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822204CD-9FC6-4501-AD5D-D04C13A025C3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<sst xmlns="http://schemas.openxmlformats.org/spreadsheetml/2006/main" count="288" uniqueCount="153">
  <si>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</si>
  <si>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</si>
  <si>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</si>
  <si>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</si>
  <si>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</si>
  <si>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</si>
  <si>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</si>
  <si>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</si>
  <si>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</si>
  <si>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</si>
  <si>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</si>
  <si>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</si>
  <si>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</si>
  <si>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</si>
  <si>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</si>
  <si>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</si>
  <si>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</si>
  <si>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</si>
  <si>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</si>
  <si>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</si>
  <si>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</si>
  <si>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</si>
  <si>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</si>
  <si>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</si>
  <si>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</si>
  <si>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</si>
  <si>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</si>
  <si>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</si>
  <si>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</si>
  <si>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</si>
  <si>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</si>
  <si>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</si>
  <si>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</si>
  <si>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</si>
  <si>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</si>
  <si>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</si>
  <si>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</si>
  <si>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</si>
  <si>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</si>
  <si>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</si>
  <si>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</si>
  <si>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</si>
  <si>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</si>
  <si>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</si>
  <si>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</si>
  <si>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</si>
  <si>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</si>
  <si>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</si>
  <si>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</si>
  <si>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</si>
  <si>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</si>
  <si>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</si>
  <si>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</si>
  <si>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</si>
  <si>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</si>
  <si>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</si>
  <si>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</si>
  <si>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</si>
  <si>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</si>
  <si>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</si>
  <si>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</si>
  <si>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</si>
  <si>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</si>
  <si>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</si>
  <si>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</si>
  <si>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</si>
  <si>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</si>
  <si>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</si>
  <si>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</si>
  <si>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</si>
  <si>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</si>
  <si>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</si>
  <si>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</si>
  <si>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</si>
  <si>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</si>
  <si>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</si>
  <si>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</si>
  <si>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</si>
  <si>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</si>
  <si>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</si>
  <si>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</si>
  <si>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</si>
  <si>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</si>
  <si>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</si>
  <si>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</si>
  <si>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</si>
  <si>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</si>
  <si>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</si>
  <si>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</si>
  <si>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</si>
  <si>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</si>
  <si>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</si>
  <si>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</si>
  <si>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</si>
  <si>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</si>
  <si>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</si>
  <si>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</si>
  <si>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</si>
  <si>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</si>
  <si>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</si>
  <si>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</si>
  <si>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</si>
  <si>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</si>
  <si>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</si>
  <si>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</si>
  <si>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</si>
  <si>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</si>
  <si>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</si>
  <si>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</si>
  <si>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</si>
  <si>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</si>
  <si>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</si>
  <si>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</si>
  <si>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</si>
  <si>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</si>
  <si>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</si>
  <si>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</si>
  <si>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</si>
  <si>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</si>
  <si>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</si>
  <si>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</si>
  <si>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</si>
  <si>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</si>
  <si>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</si>
  <si>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</si>
  <si>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</si>
  <si>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</si>
  <si>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</si>
  <si>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</si>
  <si>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</si>
  <si>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</si>
  <si>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</si>
  <si>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</si>
  <si>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</si>
  <si>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</si>
  <si>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</si>
  <si>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</si>
  <si>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</si>
  <si>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</si>
  <si>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</si>
  <si>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</si>
  <si>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</si>
  <si>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</si>
  <si>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</si>
  <si>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</si>
  <si>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</si>
  <si>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</si>
  <si>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</si>
  <si>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วศ.18/2566 เลขที่คุมสัญญา660401003854</t>
  </si>
  <si>
    <t>ลงวันที่ 12/4/2566</t>
  </si>
  <si>
    <t>วันที่ 31 สิงหาคม 2566</t>
  </si>
  <si>
    <t>สรุปผลการดำเนินการจัดซื้อจัดจ้างเงินงบประมาณ ในรอบเดือน สิงหาคม 2566</t>
  </si>
  <si>
    <t>ค่าครุภัณฑ์
  ในรอบเดือน สิงหาคม 2566  หน่วยงาน คณะวิศวกรรมศาสตร์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</si>
</sst>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28" xfId="0" applyNumberFormat="1" applyFont="1" applyBorder="1" applyAlignment="1">
      <alignment vertic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="70" zoomScaleNormal="70" workbookViewId="0">
      <selection activeCell="G9" sqref="G9"/>
    </sheetView>
  </sheetViews>
  <sheetFormatPr defaultRowHeight="15" x14ac:dyDescent="0.25"/>
  <cols>
    <col min="1" max="1" width="6.7109375" customWidth="1"/>
    <col min="2" max="2" width="39.7109375" style="120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89" t="s">
        <v>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s="51" customFormat="1" ht="30.75" x14ac:dyDescent="0.7">
      <c r="A2" s="191" t="s">
        <v>151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s="51" customFormat="1" ht="30.75" x14ac:dyDescent="0.7">
      <c r="A3" s="191" t="s">
        <v>46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s="51" customFormat="1" ht="30.75" x14ac:dyDescent="0.7">
      <c r="A4" s="193" t="s">
        <v>150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52" customFormat="1" ht="66.75" customHeight="1" x14ac:dyDescent="0.25">
      <c r="A5" s="49" t="s">
        <v>34</v>
      </c>
      <c r="B5" s="112" t="s">
        <v>35</v>
      </c>
      <c r="C5" s="50" t="s">
        <v>40</v>
      </c>
      <c r="D5" s="49" t="s">
        <v>36</v>
      </c>
      <c r="E5" s="50" t="s">
        <v>37</v>
      </c>
      <c r="F5" s="195" t="s">
        <v>38</v>
      </c>
      <c r="G5" s="195"/>
      <c r="H5" s="196" t="s">
        <v>39</v>
      </c>
      <c r="I5" s="196"/>
      <c r="J5" s="50" t="s">
        <v>42</v>
      </c>
      <c r="K5" s="196" t="s">
        <v>41</v>
      </c>
      <c r="L5" s="196"/>
    </row>
    <row r="6" spans="1:12" ht="28.5" customHeight="1" x14ac:dyDescent="0.25">
      <c r="A6" s="161">
        <v>1</v>
      </c>
      <c r="B6" s="167" t="s">
        <v>47</v>
      </c>
      <c r="C6" s="170">
        <v>0.8</v>
      </c>
      <c r="D6" s="170">
        <f>C6</f>
        <v>0.8</v>
      </c>
      <c r="E6" s="164" t="s">
        <v>48</v>
      </c>
      <c r="F6" s="115" t="s">
        <v>137</v>
      </c>
      <c r="G6" s="131">
        <v>0.79179999999999995</v>
      </c>
      <c r="H6" s="158" t="s">
        <v>139</v>
      </c>
      <c r="I6" s="161">
        <v>0.79179999999999995</v>
      </c>
      <c r="J6" s="161" t="s">
        <v>71</v>
      </c>
      <c r="K6" s="161" t="s">
        <v>148</v>
      </c>
      <c r="L6" s="161" t="s">
        <v>149</v>
      </c>
    </row>
    <row r="7" spans="1:12" ht="28.5" customHeight="1" x14ac:dyDescent="0.25">
      <c r="A7" s="162"/>
      <c r="B7" s="168"/>
      <c r="C7" s="171"/>
      <c r="D7" s="171"/>
      <c r="E7" s="165"/>
      <c r="F7" s="106" t="s">
        <v>138</v>
      </c>
      <c r="G7" s="133">
        <v>0.79800000000000004</v>
      </c>
      <c r="H7" s="159"/>
      <c r="I7" s="162"/>
      <c r="J7" s="162"/>
      <c r="K7" s="162"/>
      <c r="L7" s="162"/>
    </row>
    <row r="8" spans="1:12" ht="28.5" customHeight="1" x14ac:dyDescent="0.25">
      <c r="A8" s="163"/>
      <c r="B8" s="169"/>
      <c r="C8" s="172"/>
      <c r="D8" s="172"/>
      <c r="E8" s="166"/>
      <c r="F8" s="118" t="s">
        <v>141</v>
      </c>
      <c r="G8" s="132">
        <v>0.79790000000000005</v>
      </c>
      <c r="H8" s="160"/>
      <c r="I8" s="163"/>
      <c r="J8" s="163"/>
      <c r="K8" s="163"/>
      <c r="L8" s="163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2">
        <v>0.49926199999999998</v>
      </c>
      <c r="H9" s="116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7" t="s">
        <v>67</v>
      </c>
      <c r="G10" s="124">
        <v>0.45892300000000003</v>
      </c>
      <c r="H10" s="116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61">
        <v>4</v>
      </c>
      <c r="B11" s="167" t="s">
        <v>52</v>
      </c>
      <c r="C11" s="170">
        <v>5</v>
      </c>
      <c r="D11" s="170">
        <f t="shared" si="0"/>
        <v>5</v>
      </c>
      <c r="E11" s="164" t="s">
        <v>48</v>
      </c>
      <c r="F11" s="115" t="s">
        <v>113</v>
      </c>
      <c r="G11" s="124">
        <v>4.9790000000000001</v>
      </c>
      <c r="H11" s="158" t="s">
        <v>116</v>
      </c>
      <c r="I11" s="161">
        <v>4.9790000000000001</v>
      </c>
      <c r="J11" s="161" t="s">
        <v>71</v>
      </c>
      <c r="K11" s="161" t="s">
        <v>142</v>
      </c>
      <c r="L11" s="161" t="s">
        <v>140</v>
      </c>
    </row>
    <row r="12" spans="1:12" ht="30" customHeight="1" x14ac:dyDescent="0.25">
      <c r="A12" s="162"/>
      <c r="B12" s="168"/>
      <c r="C12" s="171"/>
      <c r="D12" s="171"/>
      <c r="E12" s="165"/>
      <c r="F12" s="106" t="s">
        <v>114</v>
      </c>
      <c r="G12" s="126">
        <v>4.9829999999999997</v>
      </c>
      <c r="H12" s="159"/>
      <c r="I12" s="162"/>
      <c r="J12" s="162"/>
      <c r="K12" s="162"/>
      <c r="L12" s="162"/>
    </row>
    <row r="13" spans="1:12" ht="30" customHeight="1" x14ac:dyDescent="0.25">
      <c r="A13" s="163"/>
      <c r="B13" s="169"/>
      <c r="C13" s="172"/>
      <c r="D13" s="172"/>
      <c r="E13" s="166"/>
      <c r="F13" s="118" t="s">
        <v>115</v>
      </c>
      <c r="G13" s="125">
        <v>4.99</v>
      </c>
      <c r="H13" s="160"/>
      <c r="I13" s="163"/>
      <c r="J13" s="163"/>
      <c r="K13" s="163"/>
      <c r="L13" s="163"/>
    </row>
    <row r="14" spans="1:12" ht="35.25" customHeight="1" x14ac:dyDescent="0.25">
      <c r="A14" s="161">
        <v>5</v>
      </c>
      <c r="B14" s="167" t="s">
        <v>53</v>
      </c>
      <c r="C14" s="161">
        <v>4.3600000000000003</v>
      </c>
      <c r="D14" s="161">
        <f t="shared" si="0"/>
        <v>4.3600000000000003</v>
      </c>
      <c r="E14" s="161" t="s">
        <v>48</v>
      </c>
      <c r="F14" s="106" t="s">
        <v>102</v>
      </c>
      <c r="G14" s="126">
        <v>4.3289999999999997</v>
      </c>
      <c r="H14" s="173" t="s">
        <v>105</v>
      </c>
      <c r="I14" s="161">
        <v>4.3289999999999997</v>
      </c>
      <c r="J14" s="161" t="s">
        <v>71</v>
      </c>
      <c r="K14" s="161" t="s">
        <v>126</v>
      </c>
      <c r="L14" s="175" t="s">
        <v>117</v>
      </c>
    </row>
    <row r="15" spans="1:12" ht="35.25" customHeight="1" x14ac:dyDescent="0.25">
      <c r="A15" s="162"/>
      <c r="B15" s="168"/>
      <c r="C15" s="162"/>
      <c r="D15" s="162"/>
      <c r="E15" s="162"/>
      <c r="F15" s="106" t="s">
        <v>103</v>
      </c>
      <c r="G15" s="110">
        <v>4.335</v>
      </c>
      <c r="H15" s="182"/>
      <c r="I15" s="162"/>
      <c r="J15" s="162"/>
      <c r="K15" s="162"/>
      <c r="L15" s="162"/>
    </row>
    <row r="16" spans="1:12" ht="51" customHeight="1" x14ac:dyDescent="0.25">
      <c r="A16" s="163"/>
      <c r="B16" s="169"/>
      <c r="C16" s="163"/>
      <c r="D16" s="163"/>
      <c r="E16" s="163"/>
      <c r="F16" s="118" t="s">
        <v>104</v>
      </c>
      <c r="G16" s="111">
        <v>4.3410000000000002</v>
      </c>
      <c r="H16" s="174"/>
      <c r="I16" s="163"/>
      <c r="J16" s="163"/>
      <c r="K16" s="163"/>
      <c r="L16" s="163"/>
    </row>
    <row r="17" spans="1:12" ht="44.25" customHeight="1" x14ac:dyDescent="0.25">
      <c r="A17" s="161">
        <v>6</v>
      </c>
      <c r="B17" s="167" t="s">
        <v>54</v>
      </c>
      <c r="C17" s="161">
        <v>1.6369</v>
      </c>
      <c r="D17" s="161">
        <f t="shared" si="0"/>
        <v>1.6369</v>
      </c>
      <c r="E17" s="161" t="s">
        <v>48</v>
      </c>
      <c r="F17" s="100" t="s">
        <v>80</v>
      </c>
      <c r="G17" s="110">
        <v>1.6319999999999999</v>
      </c>
      <c r="H17" s="167" t="s">
        <v>77</v>
      </c>
      <c r="I17" s="161">
        <v>1.6319999999999999</v>
      </c>
      <c r="J17" s="161" t="s">
        <v>71</v>
      </c>
      <c r="K17" s="161" t="s">
        <v>127</v>
      </c>
      <c r="L17" s="161" t="s">
        <v>95</v>
      </c>
    </row>
    <row r="18" spans="1:12" ht="44.25" customHeight="1" x14ac:dyDescent="0.25">
      <c r="A18" s="163"/>
      <c r="B18" s="169"/>
      <c r="C18" s="163"/>
      <c r="D18" s="163"/>
      <c r="E18" s="163"/>
      <c r="F18" s="105" t="s">
        <v>96</v>
      </c>
      <c r="G18" s="110">
        <v>1.6349</v>
      </c>
      <c r="H18" s="169"/>
      <c r="I18" s="163"/>
      <c r="J18" s="163"/>
      <c r="K18" s="163"/>
      <c r="L18" s="163"/>
    </row>
    <row r="19" spans="1:12" ht="39.75" customHeight="1" x14ac:dyDescent="0.25">
      <c r="A19" s="161">
        <v>7</v>
      </c>
      <c r="B19" s="167" t="s">
        <v>55</v>
      </c>
      <c r="C19" s="161">
        <v>1.2733000000000001</v>
      </c>
      <c r="D19" s="161">
        <f t="shared" si="0"/>
        <v>1.2733000000000001</v>
      </c>
      <c r="E19" s="164" t="s">
        <v>48</v>
      </c>
      <c r="F19" s="115" t="s">
        <v>106</v>
      </c>
      <c r="G19" s="113">
        <v>1.2733000000000001</v>
      </c>
      <c r="H19" s="173" t="s">
        <v>108</v>
      </c>
      <c r="I19" s="161">
        <v>1.2733000000000001</v>
      </c>
      <c r="J19" s="161" t="s">
        <v>71</v>
      </c>
      <c r="K19" s="161" t="s">
        <v>128</v>
      </c>
      <c r="L19" s="161" t="s">
        <v>118</v>
      </c>
    </row>
    <row r="20" spans="1:12" ht="39.75" customHeight="1" x14ac:dyDescent="0.25">
      <c r="A20" s="163"/>
      <c r="B20" s="169"/>
      <c r="C20" s="163"/>
      <c r="D20" s="163"/>
      <c r="E20" s="166"/>
      <c r="F20" s="118" t="s">
        <v>107</v>
      </c>
      <c r="G20" s="119">
        <v>1.222499</v>
      </c>
      <c r="H20" s="174"/>
      <c r="I20" s="163"/>
      <c r="J20" s="163"/>
      <c r="K20" s="163"/>
      <c r="L20" s="163"/>
    </row>
    <row r="21" spans="1:12" ht="39.75" customHeight="1" x14ac:dyDescent="0.25">
      <c r="A21" s="161">
        <v>8</v>
      </c>
      <c r="B21" s="167" t="s">
        <v>56</v>
      </c>
      <c r="C21" s="161">
        <v>2.4500000000000002</v>
      </c>
      <c r="D21" s="161">
        <f t="shared" si="0"/>
        <v>2.4500000000000002</v>
      </c>
      <c r="E21" s="161" t="s">
        <v>48</v>
      </c>
      <c r="F21" s="105" t="s">
        <v>92</v>
      </c>
      <c r="G21" s="110">
        <v>2.4460000000000002</v>
      </c>
      <c r="H21" s="167" t="s">
        <v>94</v>
      </c>
      <c r="I21" s="161">
        <v>2.4460000000000002</v>
      </c>
      <c r="J21" s="164" t="s">
        <v>71</v>
      </c>
      <c r="K21" s="161" t="s">
        <v>129</v>
      </c>
      <c r="L21" s="161" t="s">
        <v>119</v>
      </c>
    </row>
    <row r="22" spans="1:12" ht="39.75" customHeight="1" x14ac:dyDescent="0.25">
      <c r="A22" s="163"/>
      <c r="B22" s="169"/>
      <c r="C22" s="163"/>
      <c r="D22" s="163"/>
      <c r="E22" s="166"/>
      <c r="F22" s="118" t="s">
        <v>93</v>
      </c>
      <c r="G22" s="111">
        <v>2.448</v>
      </c>
      <c r="H22" s="174"/>
      <c r="I22" s="163"/>
      <c r="J22" s="166"/>
      <c r="K22" s="163"/>
      <c r="L22" s="163"/>
    </row>
    <row r="23" spans="1:12" ht="40.5" customHeight="1" x14ac:dyDescent="0.25">
      <c r="A23" s="161">
        <v>9</v>
      </c>
      <c r="B23" s="167" t="s">
        <v>57</v>
      </c>
      <c r="C23" s="161">
        <v>1.98</v>
      </c>
      <c r="D23" s="161">
        <f t="shared" si="0"/>
        <v>1.98</v>
      </c>
      <c r="E23" s="161" t="s">
        <v>48</v>
      </c>
      <c r="F23" s="136" t="s">
        <v>81</v>
      </c>
      <c r="G23" s="134">
        <v>1.9750000000000001</v>
      </c>
      <c r="H23" s="167" t="s">
        <v>78</v>
      </c>
      <c r="I23" s="161">
        <v>1.9750000000000001</v>
      </c>
      <c r="J23" s="161" t="s">
        <v>71</v>
      </c>
      <c r="K23" s="161" t="s">
        <v>130</v>
      </c>
      <c r="L23" s="161" t="s">
        <v>101</v>
      </c>
    </row>
    <row r="24" spans="1:12" ht="40.5" customHeight="1" x14ac:dyDescent="0.25">
      <c r="A24" s="163"/>
      <c r="B24" s="169"/>
      <c r="C24" s="163"/>
      <c r="D24" s="163"/>
      <c r="E24" s="163"/>
      <c r="F24" s="137" t="s">
        <v>97</v>
      </c>
      <c r="G24" s="135">
        <v>1.9760500000000001</v>
      </c>
      <c r="H24" s="169"/>
      <c r="I24" s="163"/>
      <c r="J24" s="163"/>
      <c r="K24" s="163"/>
      <c r="L24" s="163"/>
    </row>
    <row r="25" spans="1:12" ht="40.5" customHeight="1" x14ac:dyDescent="0.25">
      <c r="A25" s="142"/>
      <c r="B25" s="143"/>
      <c r="C25" s="142"/>
      <c r="D25" s="142"/>
      <c r="E25" s="142"/>
      <c r="F25" s="143"/>
      <c r="G25" s="142"/>
      <c r="H25" s="143"/>
      <c r="I25" s="142"/>
      <c r="J25" s="142"/>
      <c r="K25" s="142"/>
      <c r="L25" s="142" t="s">
        <v>144</v>
      </c>
    </row>
    <row r="26" spans="1:12" ht="39.75" customHeight="1" x14ac:dyDescent="0.25">
      <c r="A26" s="161">
        <v>10</v>
      </c>
      <c r="B26" s="167" t="s">
        <v>58</v>
      </c>
      <c r="C26" s="161">
        <v>2.3371</v>
      </c>
      <c r="D26" s="161">
        <f t="shared" si="0"/>
        <v>2.3371</v>
      </c>
      <c r="E26" s="164" t="s">
        <v>48</v>
      </c>
      <c r="F26" s="115" t="s">
        <v>109</v>
      </c>
      <c r="G26" s="134">
        <v>2.3359999999999999</v>
      </c>
      <c r="H26" s="173" t="s">
        <v>111</v>
      </c>
      <c r="I26" s="161">
        <v>2.3359999999999999</v>
      </c>
      <c r="J26" s="161" t="s">
        <v>71</v>
      </c>
      <c r="K26" s="161" t="s">
        <v>131</v>
      </c>
      <c r="L26" s="161" t="s">
        <v>117</v>
      </c>
    </row>
    <row r="27" spans="1:12" ht="39.75" customHeight="1" x14ac:dyDescent="0.25">
      <c r="A27" s="163"/>
      <c r="B27" s="169"/>
      <c r="C27" s="163"/>
      <c r="D27" s="163"/>
      <c r="E27" s="166"/>
      <c r="F27" s="118" t="s">
        <v>110</v>
      </c>
      <c r="G27" s="135">
        <v>2.3371</v>
      </c>
      <c r="H27" s="174"/>
      <c r="I27" s="163"/>
      <c r="J27" s="163"/>
      <c r="K27" s="163"/>
      <c r="L27" s="163"/>
    </row>
    <row r="28" spans="1:12" ht="40.5" customHeight="1" x14ac:dyDescent="0.25">
      <c r="A28" s="183">
        <v>11</v>
      </c>
      <c r="B28" s="186" t="s">
        <v>59</v>
      </c>
      <c r="C28" s="183">
        <v>0.55800000000000005</v>
      </c>
      <c r="D28" s="161">
        <f t="shared" si="0"/>
        <v>0.55800000000000005</v>
      </c>
      <c r="E28" s="183" t="s">
        <v>48</v>
      </c>
      <c r="F28" s="105" t="s">
        <v>82</v>
      </c>
      <c r="G28" s="110">
        <v>0.55200000000000005</v>
      </c>
      <c r="H28" s="176" t="s">
        <v>79</v>
      </c>
      <c r="I28" s="179">
        <v>0.55200000000000005</v>
      </c>
      <c r="J28" s="161" t="s">
        <v>71</v>
      </c>
      <c r="K28" s="161" t="s">
        <v>125</v>
      </c>
      <c r="L28" s="161" t="s">
        <v>98</v>
      </c>
    </row>
    <row r="29" spans="1:12" ht="40.5" customHeight="1" x14ac:dyDescent="0.25">
      <c r="A29" s="185"/>
      <c r="B29" s="188"/>
      <c r="C29" s="185"/>
      <c r="D29" s="163"/>
      <c r="E29" s="185"/>
      <c r="F29" s="101" t="s">
        <v>147</v>
      </c>
      <c r="G29" s="92">
        <v>0.55600000000000005</v>
      </c>
      <c r="H29" s="178"/>
      <c r="I29" s="181"/>
      <c r="J29" s="163"/>
      <c r="K29" s="163"/>
      <c r="L29" s="163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8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83">
        <v>13</v>
      </c>
      <c r="B31" s="186" t="s">
        <v>61</v>
      </c>
      <c r="C31" s="179">
        <v>0.77</v>
      </c>
      <c r="D31" s="161">
        <f t="shared" si="0"/>
        <v>0.77</v>
      </c>
      <c r="E31" s="183" t="s">
        <v>48</v>
      </c>
      <c r="F31" s="128" t="s">
        <v>146</v>
      </c>
      <c r="G31" s="138">
        <v>0.76824999999999999</v>
      </c>
      <c r="H31" s="197" t="s">
        <v>121</v>
      </c>
      <c r="I31" s="179">
        <v>0.76824999999999999</v>
      </c>
      <c r="J31" s="161" t="s">
        <v>71</v>
      </c>
      <c r="K31" s="161" t="s">
        <v>143</v>
      </c>
      <c r="L31" s="161" t="s">
        <v>145</v>
      </c>
    </row>
    <row r="32" spans="1:12" ht="42.75" customHeight="1" x14ac:dyDescent="0.25">
      <c r="A32" s="185"/>
      <c r="B32" s="188"/>
      <c r="C32" s="181"/>
      <c r="D32" s="163"/>
      <c r="E32" s="185"/>
      <c r="F32" s="128" t="s">
        <v>97</v>
      </c>
      <c r="G32" s="139">
        <v>0.76985000000000003</v>
      </c>
      <c r="H32" s="198"/>
      <c r="I32" s="181"/>
      <c r="J32" s="163"/>
      <c r="K32" s="163"/>
      <c r="L32" s="163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0">
        <v>0.32100000000000001</v>
      </c>
      <c r="H33" s="117" t="s">
        <v>70</v>
      </c>
      <c r="I33" s="78">
        <v>0.32100000000000001</v>
      </c>
      <c r="J33" s="75" t="s">
        <v>71</v>
      </c>
      <c r="K33" s="130" t="s">
        <v>136</v>
      </c>
      <c r="L33" s="75" t="s">
        <v>74</v>
      </c>
    </row>
    <row r="34" spans="1:12" ht="25.5" customHeight="1" x14ac:dyDescent="0.65">
      <c r="A34" s="183">
        <v>15</v>
      </c>
      <c r="B34" s="186" t="s">
        <v>63</v>
      </c>
      <c r="C34" s="179">
        <v>1.284</v>
      </c>
      <c r="D34" s="161">
        <f t="shared" si="0"/>
        <v>1.284</v>
      </c>
      <c r="E34" s="184" t="s">
        <v>48</v>
      </c>
      <c r="F34" s="102" t="s">
        <v>84</v>
      </c>
      <c r="G34" s="107">
        <v>1.2519</v>
      </c>
      <c r="H34" s="176" t="s">
        <v>99</v>
      </c>
      <c r="I34" s="179">
        <v>1.2486900000000001</v>
      </c>
      <c r="J34" s="161" t="s">
        <v>71</v>
      </c>
      <c r="K34" s="161" t="s">
        <v>133</v>
      </c>
      <c r="L34" s="161" t="s">
        <v>122</v>
      </c>
    </row>
    <row r="35" spans="1:12" ht="25.5" customHeight="1" x14ac:dyDescent="0.65">
      <c r="A35" s="184"/>
      <c r="B35" s="187"/>
      <c r="C35" s="180"/>
      <c r="D35" s="162"/>
      <c r="E35" s="184"/>
      <c r="F35" s="104" t="s">
        <v>83</v>
      </c>
      <c r="G35" s="108">
        <v>1.234</v>
      </c>
      <c r="H35" s="177"/>
      <c r="I35" s="180"/>
      <c r="J35" s="162"/>
      <c r="K35" s="162"/>
      <c r="L35" s="162"/>
    </row>
    <row r="36" spans="1:12" ht="25.5" customHeight="1" x14ac:dyDescent="0.65">
      <c r="A36" s="184"/>
      <c r="B36" s="187"/>
      <c r="C36" s="180"/>
      <c r="D36" s="162"/>
      <c r="E36" s="184"/>
      <c r="F36" s="104" t="s">
        <v>86</v>
      </c>
      <c r="G36" s="108">
        <v>1.284</v>
      </c>
      <c r="H36" s="177"/>
      <c r="I36" s="180"/>
      <c r="J36" s="162"/>
      <c r="K36" s="162"/>
      <c r="L36" s="162"/>
    </row>
    <row r="37" spans="1:12" ht="25.5" customHeight="1" x14ac:dyDescent="0.65">
      <c r="A37" s="185"/>
      <c r="B37" s="188"/>
      <c r="C37" s="181"/>
      <c r="D37" s="163"/>
      <c r="E37" s="185"/>
      <c r="F37" s="103" t="s">
        <v>85</v>
      </c>
      <c r="G37" s="109">
        <v>1.3842000000000001</v>
      </c>
      <c r="H37" s="178"/>
      <c r="I37" s="181"/>
      <c r="J37" s="163"/>
      <c r="K37" s="163"/>
      <c r="L37" s="163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6" ht="66" customHeight="1" thickBot="1" x14ac:dyDescent="0.8">
      <c r="A2" s="200" t="s">
        <v>29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2"/>
    </row>
    <row r="3" spans="1:26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6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7</v>
      </c>
      <c r="O4" s="230" t="s">
        <v>19</v>
      </c>
      <c r="P4" s="233" t="s">
        <v>15</v>
      </c>
      <c r="Q4" s="235" t="s">
        <v>31</v>
      </c>
      <c r="R4" s="230" t="s">
        <v>20</v>
      </c>
      <c r="S4" s="230" t="s">
        <v>22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6" s="3" customFormat="1" ht="149.2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tabSelected="1" topLeftCell="A13" zoomScale="70" zoomScaleNormal="70" workbookViewId="0">
      <selection activeCell="T16" sqref="T16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5" ht="63.75" customHeight="1" thickBot="1" x14ac:dyDescent="0.8">
      <c r="A2" s="200" t="s">
        <v>152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1"/>
    </row>
    <row r="3" spans="1:25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5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124</v>
      </c>
      <c r="O4" s="230" t="s">
        <v>24</v>
      </c>
      <c r="P4" s="233" t="s">
        <v>15</v>
      </c>
      <c r="Q4" s="235" t="s">
        <v>31</v>
      </c>
      <c r="R4" s="230" t="s">
        <v>25</v>
      </c>
      <c r="S4" s="230" t="s">
        <v>26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5" s="3" customFormat="1" ht="16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77.2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1">
        <v>243341</v>
      </c>
      <c r="N6" s="154" t="s">
        <v>148</v>
      </c>
      <c r="O6" s="155">
        <v>243355</v>
      </c>
      <c r="P6" s="156">
        <v>243535</v>
      </c>
      <c r="Q6" s="67" t="s">
        <v>139</v>
      </c>
      <c r="R6" s="65">
        <v>0.79179999999999995</v>
      </c>
      <c r="S6" s="141">
        <v>243455</v>
      </c>
      <c r="T6" s="157">
        <v>243455</v>
      </c>
      <c r="U6" s="69"/>
      <c r="V6" s="65"/>
      <c r="W6" s="68"/>
      <c r="X6" s="58">
        <v>0.79179999999999995</v>
      </c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2">
        <v>243229</v>
      </c>
      <c r="U7" s="123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243543</v>
      </c>
      <c r="Q8" s="80" t="s">
        <v>67</v>
      </c>
      <c r="R8" s="78">
        <v>0.45892300000000003</v>
      </c>
      <c r="S8" s="77">
        <v>243259</v>
      </c>
      <c r="T8" s="122">
        <v>243259</v>
      </c>
      <c r="U8" s="123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1">
        <v>243305</v>
      </c>
      <c r="N9" s="75" t="s">
        <v>142</v>
      </c>
      <c r="O9" s="121">
        <v>243322</v>
      </c>
      <c r="P9" s="79">
        <v>243502</v>
      </c>
      <c r="Q9" s="80" t="s">
        <v>116</v>
      </c>
      <c r="R9" s="78">
        <v>4.9790000000000001</v>
      </c>
      <c r="S9" s="121">
        <v>243482</v>
      </c>
      <c r="T9" s="244">
        <v>243482</v>
      </c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1">
        <v>243276</v>
      </c>
      <c r="N10" s="75" t="s">
        <v>126</v>
      </c>
      <c r="O10" s="77">
        <v>243290</v>
      </c>
      <c r="P10" s="79">
        <v>243470</v>
      </c>
      <c r="Q10" s="128" t="s">
        <v>105</v>
      </c>
      <c r="R10" s="78">
        <v>4.3289999999999997</v>
      </c>
      <c r="S10" s="77">
        <v>243461</v>
      </c>
      <c r="T10" s="122">
        <v>243461</v>
      </c>
      <c r="U10" s="82"/>
      <c r="V10" s="76"/>
      <c r="W10" s="81"/>
      <c r="X10" s="71">
        <v>4.3289999999999997</v>
      </c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1">
        <v>243250</v>
      </c>
      <c r="P11" s="79">
        <v>243370</v>
      </c>
      <c r="Q11" s="80" t="s">
        <v>77</v>
      </c>
      <c r="R11" s="78">
        <v>1.6319999999999999</v>
      </c>
      <c r="S11" s="77">
        <v>243369</v>
      </c>
      <c r="T11" s="122">
        <v>243369</v>
      </c>
      <c r="U11" s="123"/>
      <c r="V11" s="78"/>
      <c r="W11" s="71"/>
      <c r="X11" s="71">
        <v>1.6319999999999999</v>
      </c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2">
        <v>243464</v>
      </c>
      <c r="Q12" s="129" t="s">
        <v>108</v>
      </c>
      <c r="R12" s="78">
        <v>1.2733000000000001</v>
      </c>
      <c r="S12" s="77">
        <v>243461</v>
      </c>
      <c r="T12" s="122">
        <v>243461</v>
      </c>
      <c r="U12" s="123"/>
      <c r="V12" s="78"/>
      <c r="W12" s="71"/>
      <c r="X12" s="71">
        <v>1.2733000000000001</v>
      </c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1">
        <v>243283</v>
      </c>
      <c r="P13" s="79">
        <v>243403</v>
      </c>
      <c r="Q13" s="128" t="s">
        <v>94</v>
      </c>
      <c r="R13" s="78">
        <v>2.4460000000000002</v>
      </c>
      <c r="S13" s="77">
        <v>243395</v>
      </c>
      <c r="T13" s="122">
        <v>243395</v>
      </c>
      <c r="U13" s="123"/>
      <c r="V13" s="78"/>
      <c r="W13" s="71"/>
      <c r="X13" s="71">
        <v>2.4460000000000002</v>
      </c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7">
        <v>243364</v>
      </c>
      <c r="T14" s="122">
        <v>243364</v>
      </c>
      <c r="U14" s="123"/>
      <c r="V14" s="78"/>
      <c r="W14" s="71"/>
      <c r="X14" s="71">
        <v>1.9750000000000001</v>
      </c>
      <c r="Y14" s="78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152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153" t="s">
        <v>111</v>
      </c>
      <c r="R15" s="78">
        <v>2.3359999999999999</v>
      </c>
      <c r="S15" s="77">
        <v>243474</v>
      </c>
      <c r="T15" s="122">
        <v>243474</v>
      </c>
      <c r="U15" s="123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4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144"/>
      <c r="B17" s="145"/>
      <c r="C17" s="144"/>
      <c r="D17" s="146"/>
      <c r="E17" s="147"/>
      <c r="F17" s="147"/>
      <c r="G17" s="147"/>
      <c r="H17" s="147"/>
      <c r="I17" s="148"/>
      <c r="J17" s="149"/>
      <c r="K17" s="150"/>
      <c r="L17" s="144"/>
      <c r="M17" s="151"/>
      <c r="N17" s="142"/>
      <c r="O17" s="151"/>
      <c r="P17" s="151"/>
      <c r="Q17" s="150"/>
      <c r="R17" s="144"/>
      <c r="S17" s="151"/>
      <c r="T17" s="151"/>
      <c r="U17" s="142"/>
      <c r="V17" s="144"/>
      <c r="W17" s="144"/>
      <c r="X17" s="144"/>
      <c r="Y17" s="144" t="s">
        <v>144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7">
        <v>243361</v>
      </c>
      <c r="T18" s="79">
        <v>243361</v>
      </c>
      <c r="U18" s="114"/>
      <c r="V18" s="78"/>
      <c r="W18" s="78"/>
      <c r="X18" s="78">
        <v>0.89580000000000004</v>
      </c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143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7">
        <v>243430</v>
      </c>
      <c r="T19" s="79">
        <v>243430</v>
      </c>
      <c r="U19" s="114"/>
      <c r="V19" s="78"/>
      <c r="W19" s="78"/>
      <c r="X19" s="78">
        <v>76825</v>
      </c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4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6" t="s">
        <v>99</v>
      </c>
      <c r="R21" s="78">
        <v>1.2519</v>
      </c>
      <c r="S21" s="77">
        <v>243383</v>
      </c>
      <c r="T21" s="79">
        <v>243383</v>
      </c>
      <c r="U21" s="114"/>
      <c r="V21" s="78"/>
      <c r="W21" s="78"/>
      <c r="X21" s="78">
        <v>1.2589999999999999</v>
      </c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5" ht="93.75" customHeight="1" thickBot="1" x14ac:dyDescent="0.6">
      <c r="A2" s="242" t="s">
        <v>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55"/>
    </row>
    <row r="3" spans="1:25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5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7</v>
      </c>
      <c r="O4" s="230" t="s">
        <v>19</v>
      </c>
      <c r="P4" s="233" t="s">
        <v>15</v>
      </c>
      <c r="Q4" s="235" t="s">
        <v>30</v>
      </c>
      <c r="R4" s="230" t="s">
        <v>20</v>
      </c>
      <c r="S4" s="230" t="s">
        <v>22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5" s="3" customFormat="1" ht="151.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2023-08-28T08:53:51Z</cp:lastPrinted>
  <dcterms:created xsi:type="dcterms:W3CDTF">2018-10-03T07:36:52Z</dcterms:created>
  <dcterms:modified xsi:type="dcterms:W3CDTF">2023-08-29T07:30:05Z</dcterms:modified>
</cp:coreProperties>
</file>