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C\Desktop\Pornpawit\ภาระงาน\4. สขร\"/>
    </mc:Choice>
  </mc:AlternateContent>
  <xr:revisionPtr revIDLastSave="0" documentId="13_ncr:1_{D7CFC006-A819-472F-94E0-0D4730BFE6BC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D7" i="11" l="1"/>
  <c r="D8" i="11"/>
  <c r="D9" i="11"/>
  <c r="D10" i="11"/>
  <c r="D13" i="11"/>
  <c r="D15" i="11"/>
  <c r="D17" i="11"/>
  <c r="D19" i="11"/>
  <c r="D21" i="11"/>
  <c r="D23" i="11"/>
  <c r="D25" i="11"/>
  <c r="D26" i="11"/>
  <c r="D27" i="11"/>
  <c r="D28" i="11"/>
  <c r="D6" i="11"/>
</calcChain>
</file>

<file path=xl/sharedStrings.xml><?xml version="1.0" encoding="utf-8"?>
<sst xmlns="http://schemas.openxmlformats.org/spreadsheetml/2006/main" count="241" uniqueCount="128">
  <si>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</si>
  <si>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</si>
  <si>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</si>
  <si>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</si>
  <si>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</si>
  <si>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</si>
  <si>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</si>
  <si>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</si>
  <si>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</si>
  <si>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</si>
  <si>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</si>
  <si>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</si>
  <si>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</si>
  <si>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</si>
  <si>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</si>
  <si>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</si>
  <si>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</si>
  <si>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</si>
  <si>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</si>
  <si>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</si>
  <si>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</si>
  <si>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</si>
  <si>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</si>
  <si>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</si>
  <si>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</si>
  <si>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</si>
  <si>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</si>
  <si>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</si>
  <si>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ค่าใช้สอย
(ค่าใช้จ่ายที่ต้องจ่ายเป็นงวด ๆ ใน 1 ปี เริ่มทำงาน 1 ตุลาคม) 
 ในรอบเดือน....................................  หน่วยงาน..................................................</t>
  </si>
  <si>
    <t>ค่าที่ดินและสิ่งก่อสร้าง
  ในรอบเดือน....................................  หน่วยงาน..................................................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</si>
  <si>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</si>
  <si>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</si>
  <si>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</si>
  <si>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</si>
  <si>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</si>
  <si>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</si>
  <si>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</si>
  <si>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</si>
  <si>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</si>
  <si>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</si>
  <si>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วงเงิน
ที่จะซื้อหรือจ้าง
(งบประมาณ)</t>
  </si>
  <si>
    <t>เลขที่และวันที่
ของสัญญาหรือข้อตกลง
ในการซื้อหรือจ้าง</t>
  </si>
  <si>
    <t>เหตุผลที่
คัดเลือกโดยสรุป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</si>
  <si>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</si>
  <si>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</si>
  <si>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</si>
  <si>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หน่วยงาน  :  คณะวิศวกรรมศาสตร์</t>
  </si>
  <si>
    <t>ชุดทดสอบแรงคอริออลิส</t>
  </si>
  <si>
    <t>e-bidding</t>
  </si>
  <si>
    <t>ชุดจำลองการทดสอบพลังงานไฟฟ้าจากแสงอาทิตย์</t>
  </si>
  <si>
    <t>เจาะจง</t>
  </si>
  <si>
    <t>เครื่องกัดโลหะแนวตั้ง</t>
  </si>
  <si>
    <t>ครุภัณฑ์ประกอบห้องเรียนเสมือน</t>
  </si>
  <si>
    <t>เครื่องตรวจสอบรอยร้าวด้วยเทคนิคกระแสไหลวน</t>
  </si>
  <si>
    <t>ครุภัณฑ์ห้องปฏิบัติการจำลองระบบควบคุมการขนถ่ายวัสดุและระบบโลจิสติกส์ ด้วยหุ่นยนต์อัตโนมัติ แบบ AGV</t>
  </si>
  <si>
    <t>แท่นอัดไฮดรอลิค ขนาด 100 ตัน</t>
  </si>
  <si>
    <t>เครื่องโครมาโทกราฟีชนิดของเหลวประสิทธิภาพสูง</t>
  </si>
  <si>
    <t>ชุดปฏิบัติการทดลองพลังงานทดแทนต่อเชื่อมระบบสายส่ง On-grid System พร้อมอุปกรณ์ประกอบ</t>
  </si>
  <si>
    <t>เครื่องทดสอบความแข็งยูนิเวอร์แซลกึ่งอัตโนมัติ</t>
  </si>
  <si>
    <t>เครื่องมัลติมีเดียโปรเจคเตอร์ ระดับ XGA ขนาด 3,500 ANSI Lumens</t>
  </si>
  <si>
    <t>เครื่องทดสอบวาล์วควบคุม</t>
  </si>
  <si>
    <t>ชุดทดลองเซ็นเซอร์ทรานสดิวเซอร์</t>
  </si>
  <si>
    <t>ชุดปฏิบัติการควบคุมการเคลื่อนที่มอเตอร์ไฟฟ้ากระแสตรง</t>
  </si>
  <si>
    <t>ชุดฝึกปฏิบัติการ PLC สำหรับงานควบคุมเครื่องจักรกลอัตโนมัติ</t>
  </si>
  <si>
    <t>การเร่งรัดและติดตามผลการดำเนินงานการจัดซื้อจัดจ้างปีงบประมาณ พ.ศ. 2566</t>
  </si>
  <si>
    <t>102/1</t>
  </si>
  <si>
    <t>บริษัท เอฟ.อี.เอส.จำกัด</t>
  </si>
  <si>
    <t>28/10-4/11/2565</t>
  </si>
  <si>
    <t>101/1</t>
  </si>
  <si>
    <t>บริษัท กรุงเทพวิบูลย์ภัณฑ์ จำกัด</t>
  </si>
  <si>
    <t>12/10-21/10/2565</t>
  </si>
  <si>
    <t>17/10-25/10/2565</t>
  </si>
  <si>
    <t>บริษัท ไฮฟ์กราวนด์ จำกัด</t>
  </si>
  <si>
    <t>ราคาอยู่ในวงเงินงบประมาณและถูกต้องตามประกาศ</t>
  </si>
  <si>
    <t>ลงวันที่ 17/10/2565</t>
  </si>
  <si>
    <t>ลงวันที่ 12/10/2565</t>
  </si>
  <si>
    <t>ลงวันที่ 10/10/2565</t>
  </si>
  <si>
    <t>บริษัท ฟลูโทรล (ประเทศไทย) จำกัด</t>
  </si>
  <si>
    <t>เครื่องทดสอบความแข็งยูนิเวอร์แซล กึ่งอัตโนมัติ</t>
  </si>
  <si>
    <t>บริษัท แอพพลิแคด จำกัด (มหาชน)</t>
  </si>
  <si>
    <t>บริษัท เพคซ่า กรุ๊ป จำกัด</t>
  </si>
  <si>
    <t>บริษัท ทิพวรรณ์อีเล็คทรอนิค จำกัด</t>
  </si>
  <si>
    <t>วศ. 2/2566</t>
  </si>
  <si>
    <t xml:space="preserve">1. บริษัท แอพพลิแคด จำกัด (มหาชน)               </t>
  </si>
  <si>
    <t xml:space="preserve">1. บริษัท เพคซ่า กรุ๊ป จำกัด                            </t>
  </si>
  <si>
    <t xml:space="preserve">1. บริษัท ทิพวรรณ์อีเล็คทรอนิค จำกัด                </t>
  </si>
  <si>
    <t xml:space="preserve"> 2. บริษัท ซี เอ็ม บี รัชดา เซลส์ จำกัด</t>
  </si>
  <si>
    <t xml:space="preserve">2. บริษัท เอฟ.ที.เอ กรุ๊ป จำกัด  </t>
  </si>
  <si>
    <t xml:space="preserve">1. บริษัท 108บีโซเมติก จำกัด                                                    </t>
  </si>
  <si>
    <t>4. บริษัท พร-เทค ทูลส์ จำกัด</t>
  </si>
  <si>
    <t>3. บริษัท ซีอาร์ดี.เอ็นจิเนียริ่ง แอนด์เซอร์วิส จำกัด</t>
  </si>
  <si>
    <t>21-28/11/2565</t>
  </si>
  <si>
    <t>30/11-8/12/2565</t>
  </si>
  <si>
    <t>26/10-2/11/2565</t>
  </si>
  <si>
    <t>วศ.2/2566</t>
  </si>
  <si>
    <t xml:space="preserve">บริษัท ทิพวรรณ์อีเล็คทรอนิค จำกัด     </t>
  </si>
  <si>
    <t>11-23/11/2565</t>
  </si>
  <si>
    <t>1. บริษัท พาราไซแอนติฟิค จำกัด</t>
  </si>
  <si>
    <t>2. บริษัท แสงวิทย์ ซายน์ จำกัด</t>
  </si>
  <si>
    <t>บริษัท พาราไซแอนติฟิค จำกัด</t>
  </si>
  <si>
    <t>วศ. 8/2566</t>
  </si>
  <si>
    <t>ลงวันที่ 28/12/2565</t>
  </si>
  <si>
    <t>2. บริษัท กันนีเวย์ จำกัด</t>
  </si>
  <si>
    <t>2. บริษัท ไทยฟ้า 2542 จำกัด</t>
  </si>
  <si>
    <t>วศ.7/2566</t>
  </si>
  <si>
    <t xml:space="preserve"> ลงวันที่ 28/11/2565</t>
  </si>
  <si>
    <t xml:space="preserve">บริษัท 108บีโซเมติก จำกัด   </t>
  </si>
  <si>
    <t>28/12/2565-9/1/2566</t>
  </si>
  <si>
    <t>วศ. 7/2566</t>
  </si>
  <si>
    <t>วศ.5/2566</t>
  </si>
  <si>
    <t>ลงวันที่ 27/12/2565</t>
  </si>
  <si>
    <t>วันที่ 31 มกราคม 2566</t>
  </si>
  <si>
    <t>สรุปผลการดำเนินการจัดซื้อจัดจ้างเงินงบประมาณ ในรอบเดือน มกราคม 2566</t>
  </si>
  <si>
    <t>ค่าครุภัณฑ์
  ในรอบเดือน มกราคม 2566  หน่วยงาน คณะวิศวกรรมศาสตร์</t>
  </si>
  <si>
    <t>1. บริษัท ซี.วี.เอ็ม.กรุ๊ป จำกัด</t>
  </si>
  <si>
    <t>2. บริษัท ไอ.อาร์.ที. เทคโนโลยี่ จำกัด</t>
  </si>
  <si>
    <t>3. บริษัท สยาม-อินเตอร์ไซเอนซ์ แอนด์ เอ็นจิเนียริ่ง จำกัด</t>
  </si>
  <si>
    <t>บริษัท ซี.วี.เอ็ม.กรุ๊ป จำกัด</t>
  </si>
  <si>
    <t>1. บริษัท เคป อินดัสเตรียล จำกัด</t>
  </si>
  <si>
    <t>2. บริษัท เคทีพี นำโชค จำกัด</t>
  </si>
  <si>
    <t>บริษัท เคป อินดัสเตรียล จำกัด</t>
  </si>
  <si>
    <t>1. บริษัท แอลเอ็มเอส อินสทรูเม้นท์ จำกัด</t>
  </si>
  <si>
    <t>2. บริษัทเอสอาร์อาร์ ซัพพลาย จำกัด</t>
  </si>
  <si>
    <t>บริษัท แอลเอ็มเอส อินสทรูเม้นท์ จำกัด</t>
  </si>
  <si>
    <t>วศ. 10/2566</t>
  </si>
  <si>
    <t>วศ. 11/2566</t>
  </si>
  <si>
    <t>28/12/2565-6/1/2566</t>
  </si>
  <si>
    <t>วศ. 9/2566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</si>
</sst>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b/>
      <sz val="20"/>
      <name val="TH SarabunPSK"/>
      <family val="2"/>
    </font>
    <font>
      <sz val="20"/>
      <color theme="1"/>
      <name val="TH SarabunPSK"/>
      <family val="2"/>
    </font>
    <font>
      <sz val="20"/>
      <color theme="1"/>
      <name val="Calibri"/>
      <family val="2"/>
      <scheme val="minor"/>
    </font>
    <font>
      <sz val="18"/>
      <color theme="1"/>
      <name val="TH SarabunPSK"/>
      <family val="2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41" xfId="0" applyFont="1" applyBorder="1"/>
    <xf numFmtId="0" fontId="10" fillId="0" borderId="24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vertical="center" textRotation="90" wrapText="1"/>
    </xf>
    <xf numFmtId="0" fontId="10" fillId="0" borderId="2" xfId="0" applyFont="1" applyBorder="1" applyAlignment="1">
      <alignment vertical="center" textRotation="90"/>
    </xf>
    <xf numFmtId="0" fontId="10" fillId="0" borderId="16" xfId="0" applyFont="1" applyBorder="1" applyAlignment="1">
      <alignment vertical="center" textRotation="90"/>
    </xf>
    <xf numFmtId="0" fontId="10" fillId="0" borderId="27" xfId="0" applyFont="1" applyBorder="1" applyAlignment="1">
      <alignment vertical="center" textRotation="90"/>
    </xf>
    <xf numFmtId="17" fontId="10" fillId="0" borderId="24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textRotation="90"/>
    </xf>
    <xf numFmtId="0" fontId="10" fillId="0" borderId="10" xfId="0" applyFont="1" applyBorder="1" applyAlignment="1">
      <alignment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0" fillId="0" borderId="3" xfId="0" applyFont="1" applyBorder="1" applyAlignment="1">
      <alignment vertical="center" textRotation="90"/>
    </xf>
    <xf numFmtId="0" fontId="10" fillId="0" borderId="28" xfId="0" applyFont="1" applyBorder="1" applyAlignment="1">
      <alignment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0" fillId="0" borderId="1" xfId="0" applyFont="1" applyBorder="1" applyAlignment="1">
      <alignment textRotation="90" wrapText="1"/>
    </xf>
    <xf numFmtId="0" fontId="10" fillId="0" borderId="1" xfId="0" applyFont="1" applyBorder="1" applyAlignment="1">
      <alignment textRotation="90"/>
    </xf>
    <xf numFmtId="17" fontId="10" fillId="0" borderId="7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textRotation="90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wrapText="1"/>
    </xf>
    <xf numFmtId="0" fontId="10" fillId="0" borderId="2" xfId="0" applyFont="1" applyBorder="1"/>
    <xf numFmtId="0" fontId="10" fillId="0" borderId="16" xfId="0" applyFont="1" applyBorder="1"/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10" fillId="0" borderId="1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14" fontId="10" fillId="0" borderId="1" xfId="0" applyNumberFormat="1" applyFont="1" applyBorder="1" applyAlignment="1">
      <alignment vertical="center"/>
    </xf>
    <xf numFmtId="14" fontId="10" fillId="0" borderId="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5216942" y="35038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369949</xdr:colOff>
      <xdr:row>4</xdr:row>
      <xdr:rowOff>1806953</xdr:rowOff>
    </xdr:from>
    <xdr:to>
      <xdr:col>21</xdr:col>
      <xdr:colOff>634532</xdr:colOff>
      <xdr:row>4</xdr:row>
      <xdr:rowOff>2018620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16349537" y="3667129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5</xdr:col>
      <xdr:colOff>0</xdr:colOff>
      <xdr:row>6</xdr:row>
      <xdr:rowOff>0</xdr:rowOff>
    </xdr:from>
    <xdr:ext cx="292633" cy="292633"/>
    <xdr:pic>
      <xdr:nvPicPr>
        <xdr:cNvPr id="11" name="Picture 10">
          <a:extLst>
            <a:ext uri="{FF2B5EF4-FFF2-40B4-BE49-F238E27FC236}">
              <a16:creationId xmlns:a16="http://schemas.microsoft.com/office/drawing/2014/main" id="{9A3FB1A3-DF7B-4E72-90AE-14F8AAA6C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286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7</xdr:row>
      <xdr:rowOff>0</xdr:rowOff>
    </xdr:from>
    <xdr:ext cx="292633" cy="292633"/>
    <xdr:pic>
      <xdr:nvPicPr>
        <xdr:cNvPr id="12" name="Picture 11">
          <a:extLst>
            <a:ext uri="{FF2B5EF4-FFF2-40B4-BE49-F238E27FC236}">
              <a16:creationId xmlns:a16="http://schemas.microsoft.com/office/drawing/2014/main" id="{2D2A0E62-3BA0-435A-A588-E518F81EA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4794250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18</xdr:row>
      <xdr:rowOff>0</xdr:rowOff>
    </xdr:from>
    <xdr:ext cx="292633" cy="292633"/>
    <xdr:pic>
      <xdr:nvPicPr>
        <xdr:cNvPr id="13" name="Picture 12">
          <a:extLst>
            <a:ext uri="{FF2B5EF4-FFF2-40B4-BE49-F238E27FC236}">
              <a16:creationId xmlns:a16="http://schemas.microsoft.com/office/drawing/2014/main" id="{B6408ABC-2BA5-46ED-99CB-1964C1AF6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1038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14" name="Picture 13">
          <a:extLst>
            <a:ext uri="{FF2B5EF4-FFF2-40B4-BE49-F238E27FC236}">
              <a16:creationId xmlns:a16="http://schemas.microsoft.com/office/drawing/2014/main" id="{00477D37-90D9-4891-A638-27A07C278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377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8</xdr:row>
      <xdr:rowOff>0</xdr:rowOff>
    </xdr:from>
    <xdr:ext cx="292633" cy="292633"/>
    <xdr:pic>
      <xdr:nvPicPr>
        <xdr:cNvPr id="15" name="Picture 14">
          <a:extLst>
            <a:ext uri="{FF2B5EF4-FFF2-40B4-BE49-F238E27FC236}">
              <a16:creationId xmlns:a16="http://schemas.microsoft.com/office/drawing/2014/main" id="{6F54A16B-0E76-4669-98C1-93468C6A9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30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19</xdr:row>
      <xdr:rowOff>0</xdr:rowOff>
    </xdr:from>
    <xdr:ext cx="292633" cy="292633"/>
    <xdr:pic>
      <xdr:nvPicPr>
        <xdr:cNvPr id="16" name="Picture 15">
          <a:extLst>
            <a:ext uri="{FF2B5EF4-FFF2-40B4-BE49-F238E27FC236}">
              <a16:creationId xmlns:a16="http://schemas.microsoft.com/office/drawing/2014/main" id="{3863C962-8430-411D-AE13-D60AB564B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1089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17</xdr:row>
      <xdr:rowOff>0</xdr:rowOff>
    </xdr:from>
    <xdr:ext cx="292633" cy="292633"/>
    <xdr:pic>
      <xdr:nvPicPr>
        <xdr:cNvPr id="17" name="Picture 16">
          <a:extLst>
            <a:ext uri="{FF2B5EF4-FFF2-40B4-BE49-F238E27FC236}">
              <a16:creationId xmlns:a16="http://schemas.microsoft.com/office/drawing/2014/main" id="{148D306C-6B55-4B39-8DB5-E47BE0D02C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87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16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80B12611-6571-4B25-AF61-2B2066596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936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15</xdr:row>
      <xdr:rowOff>0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65966026-4605-4BB6-83FB-4A47BE7F4D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85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14</xdr:row>
      <xdr:rowOff>0</xdr:rowOff>
    </xdr:from>
    <xdr:ext cx="292633" cy="292633"/>
    <xdr:pic>
      <xdr:nvPicPr>
        <xdr:cNvPr id="22" name="Picture 21">
          <a:extLst>
            <a:ext uri="{FF2B5EF4-FFF2-40B4-BE49-F238E27FC236}">
              <a16:creationId xmlns:a16="http://schemas.microsoft.com/office/drawing/2014/main" id="{85303EBC-4975-431C-9093-C9612B925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8350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13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A367A06C-D064-45C3-A1B1-CC5A2BF40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842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12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520CDC7F-F86D-4BEA-8592-6226FA045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7334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11</xdr:row>
      <xdr:rowOff>0</xdr:rowOff>
    </xdr:from>
    <xdr:ext cx="292633" cy="292633"/>
    <xdr:pic>
      <xdr:nvPicPr>
        <xdr:cNvPr id="25" name="Picture 24">
          <a:extLst>
            <a:ext uri="{FF2B5EF4-FFF2-40B4-BE49-F238E27FC236}">
              <a16:creationId xmlns:a16="http://schemas.microsoft.com/office/drawing/2014/main" id="{24E3B6BF-5826-47EE-BE8C-776DE9B73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826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10</xdr:row>
      <xdr:rowOff>0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CADCAD97-27A0-4FB5-9716-FE96DCE71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6318250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9</xdr:row>
      <xdr:rowOff>0</xdr:rowOff>
    </xdr:from>
    <xdr:ext cx="292633" cy="292633"/>
    <xdr:pic>
      <xdr:nvPicPr>
        <xdr:cNvPr id="27" name="Picture 26">
          <a:extLst>
            <a:ext uri="{FF2B5EF4-FFF2-40B4-BE49-F238E27FC236}">
              <a16:creationId xmlns:a16="http://schemas.microsoft.com/office/drawing/2014/main" id="{30C35765-FEC6-412F-A4BC-BB45AC77F5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1625" y="5810250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15177822" y="3821910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1571629</xdr:rowOff>
    </xdr:from>
    <xdr:to>
      <xdr:col>21</xdr:col>
      <xdr:colOff>500061</xdr:colOff>
      <xdr:row>4</xdr:row>
      <xdr:rowOff>1783296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15208778" y="3467104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235478</xdr:colOff>
      <xdr:row>4</xdr:row>
      <xdr:rowOff>1598843</xdr:rowOff>
    </xdr:from>
    <xdr:to>
      <xdr:col>21</xdr:col>
      <xdr:colOff>500061</xdr:colOff>
      <xdr:row>4</xdr:row>
      <xdr:rowOff>1810510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5208778" y="349431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opLeftCell="A25" zoomScale="70" zoomScaleNormal="70" workbookViewId="0">
      <selection activeCell="F28" sqref="F28"/>
    </sheetView>
  </sheetViews>
  <sheetFormatPr defaultRowHeight="15" x14ac:dyDescent="0.25"/>
  <cols>
    <col min="1" max="1" width="6.7109375" customWidth="1"/>
    <col min="2" max="2" width="39.7109375" style="135" customWidth="1"/>
    <col min="3" max="3" width="18.7109375" customWidth="1"/>
    <col min="4" max="4" width="12.5703125" customWidth="1"/>
    <col min="5" max="5" width="13.7109375" customWidth="1"/>
    <col min="6" max="6" width="46.42578125" customWidth="1"/>
    <col min="7" max="7" width="10.5703125" customWidth="1"/>
    <col min="8" max="8" width="35.7109375" customWidth="1"/>
    <col min="9" max="9" width="12.7109375" customWidth="1"/>
    <col min="10" max="10" width="19.5703125" customWidth="1"/>
    <col min="11" max="11" width="13.7109375" customWidth="1"/>
    <col min="12" max="12" width="14.7109375" customWidth="1"/>
  </cols>
  <sheetData>
    <row r="1" spans="1:12" s="51" customFormat="1" ht="30.75" x14ac:dyDescent="0.4">
      <c r="A1" s="165" t="s">
        <v>33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51" customFormat="1" ht="30.75" x14ac:dyDescent="0.7">
      <c r="A2" s="167" t="s">
        <v>112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</row>
    <row r="3" spans="1:12" s="51" customFormat="1" ht="30.75" x14ac:dyDescent="0.7">
      <c r="A3" s="167" t="s">
        <v>46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s="51" customFormat="1" ht="30.75" x14ac:dyDescent="0.7">
      <c r="A4" s="169" t="s">
        <v>111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s="52" customFormat="1" ht="66.75" customHeight="1" x14ac:dyDescent="0.25">
      <c r="A5" s="49" t="s">
        <v>34</v>
      </c>
      <c r="B5" s="126" t="s">
        <v>35</v>
      </c>
      <c r="C5" s="50" t="s">
        <v>40</v>
      </c>
      <c r="D5" s="49" t="s">
        <v>36</v>
      </c>
      <c r="E5" s="50" t="s">
        <v>37</v>
      </c>
      <c r="F5" s="171" t="s">
        <v>38</v>
      </c>
      <c r="G5" s="171"/>
      <c r="H5" s="172" t="s">
        <v>39</v>
      </c>
      <c r="I5" s="172"/>
      <c r="J5" s="50" t="s">
        <v>42</v>
      </c>
      <c r="K5" s="172" t="s">
        <v>41</v>
      </c>
      <c r="L5" s="172"/>
    </row>
    <row r="6" spans="1:12" ht="61.5" customHeight="1" x14ac:dyDescent="0.25">
      <c r="A6" s="75">
        <v>1</v>
      </c>
      <c r="B6" s="57" t="s">
        <v>47</v>
      </c>
      <c r="C6" s="64">
        <v>0.8</v>
      </c>
      <c r="D6" s="64">
        <f>C6</f>
        <v>0.8</v>
      </c>
      <c r="E6" s="75" t="s">
        <v>50</v>
      </c>
      <c r="F6" s="57"/>
      <c r="G6" s="90"/>
      <c r="H6" s="57"/>
      <c r="I6" s="90"/>
      <c r="J6" s="57"/>
      <c r="K6" s="75"/>
      <c r="L6" s="75"/>
    </row>
    <row r="7" spans="1:12" ht="80.25" customHeight="1" x14ac:dyDescent="0.25">
      <c r="A7" s="75">
        <v>2</v>
      </c>
      <c r="B7" s="57" t="s">
        <v>49</v>
      </c>
      <c r="C7" s="75">
        <v>0.49930000000000002</v>
      </c>
      <c r="D7" s="75">
        <f t="shared" ref="D7:D28" si="0">C7</f>
        <v>0.49930000000000002</v>
      </c>
      <c r="E7" s="75" t="s">
        <v>50</v>
      </c>
      <c r="F7" s="80" t="s">
        <v>66</v>
      </c>
      <c r="G7" s="75">
        <v>0.49926199999999998</v>
      </c>
      <c r="H7" s="130" t="s">
        <v>66</v>
      </c>
      <c r="I7" s="75">
        <v>0.49926199999999998</v>
      </c>
      <c r="J7" s="75" t="s">
        <v>73</v>
      </c>
      <c r="K7" s="78" t="s">
        <v>65</v>
      </c>
      <c r="L7" s="91" t="s">
        <v>75</v>
      </c>
    </row>
    <row r="8" spans="1:12" ht="90.75" customHeight="1" x14ac:dyDescent="0.25">
      <c r="A8" s="75">
        <v>3</v>
      </c>
      <c r="B8" s="57" t="s">
        <v>51</v>
      </c>
      <c r="C8" s="75">
        <v>0.45900000000000002</v>
      </c>
      <c r="D8" s="75">
        <f t="shared" si="0"/>
        <v>0.45900000000000002</v>
      </c>
      <c r="E8" s="75" t="s">
        <v>50</v>
      </c>
      <c r="F8" s="80" t="s">
        <v>69</v>
      </c>
      <c r="G8" s="75">
        <v>0.45892300000000003</v>
      </c>
      <c r="H8" s="130" t="s">
        <v>69</v>
      </c>
      <c r="I8" s="75">
        <v>0.45892300000000003</v>
      </c>
      <c r="J8" s="75" t="s">
        <v>73</v>
      </c>
      <c r="K8" s="78" t="s">
        <v>68</v>
      </c>
      <c r="L8" s="91" t="s">
        <v>74</v>
      </c>
    </row>
    <row r="9" spans="1:12" ht="69.95" customHeight="1" x14ac:dyDescent="0.25">
      <c r="A9" s="75">
        <v>4</v>
      </c>
      <c r="B9" s="57" t="s">
        <v>52</v>
      </c>
      <c r="C9" s="64">
        <v>5</v>
      </c>
      <c r="D9" s="64">
        <f t="shared" si="0"/>
        <v>5</v>
      </c>
      <c r="E9" s="75" t="s">
        <v>48</v>
      </c>
      <c r="F9" s="125"/>
      <c r="G9" s="127"/>
      <c r="H9" s="57"/>
      <c r="I9" s="90"/>
      <c r="J9" s="57"/>
      <c r="K9" s="75"/>
      <c r="L9" s="75"/>
    </row>
    <row r="10" spans="1:12" ht="69.95" customHeight="1" x14ac:dyDescent="0.25">
      <c r="A10" s="139">
        <v>5</v>
      </c>
      <c r="B10" s="145" t="s">
        <v>53</v>
      </c>
      <c r="C10" s="139">
        <v>4.3600000000000003</v>
      </c>
      <c r="D10" s="139">
        <f t="shared" si="0"/>
        <v>4.3600000000000003</v>
      </c>
      <c r="E10" s="139" t="s">
        <v>48</v>
      </c>
      <c r="F10" s="129" t="s">
        <v>114</v>
      </c>
      <c r="G10" s="122">
        <v>4.3289999999999997</v>
      </c>
      <c r="H10" s="143" t="s">
        <v>117</v>
      </c>
      <c r="I10" s="139">
        <v>4.3289999999999997</v>
      </c>
      <c r="J10" s="139" t="s">
        <v>73</v>
      </c>
      <c r="K10" s="139"/>
      <c r="L10" s="139"/>
    </row>
    <row r="11" spans="1:12" ht="69.95" customHeight="1" x14ac:dyDescent="0.25">
      <c r="A11" s="148"/>
      <c r="B11" s="149"/>
      <c r="C11" s="148"/>
      <c r="D11" s="148"/>
      <c r="E11" s="148"/>
      <c r="F11" s="116" t="s">
        <v>115</v>
      </c>
      <c r="G11" s="123">
        <v>4.335</v>
      </c>
      <c r="H11" s="147"/>
      <c r="I11" s="148"/>
      <c r="J11" s="148"/>
      <c r="K11" s="148"/>
      <c r="L11" s="148"/>
    </row>
    <row r="12" spans="1:12" ht="69.95" customHeight="1" x14ac:dyDescent="0.25">
      <c r="A12" s="140"/>
      <c r="B12" s="146"/>
      <c r="C12" s="140"/>
      <c r="D12" s="140"/>
      <c r="E12" s="140"/>
      <c r="F12" s="133" t="s">
        <v>116</v>
      </c>
      <c r="G12" s="124">
        <v>4.3410000000000002</v>
      </c>
      <c r="H12" s="144"/>
      <c r="I12" s="140"/>
      <c r="J12" s="140"/>
      <c r="K12" s="140"/>
      <c r="L12" s="140"/>
    </row>
    <row r="13" spans="1:12" ht="93" customHeight="1" x14ac:dyDescent="0.25">
      <c r="A13" s="139">
        <v>6</v>
      </c>
      <c r="B13" s="145" t="s">
        <v>54</v>
      </c>
      <c r="C13" s="139">
        <v>1.6369</v>
      </c>
      <c r="D13" s="139">
        <f t="shared" si="0"/>
        <v>1.6369</v>
      </c>
      <c r="E13" s="139" t="s">
        <v>48</v>
      </c>
      <c r="F13" s="107" t="s">
        <v>83</v>
      </c>
      <c r="G13" s="123">
        <v>1.6319999999999999</v>
      </c>
      <c r="H13" s="145" t="s">
        <v>79</v>
      </c>
      <c r="I13" s="139">
        <v>1.6319999999999999</v>
      </c>
      <c r="J13" s="139" t="s">
        <v>73</v>
      </c>
      <c r="K13" s="139" t="s">
        <v>100</v>
      </c>
      <c r="L13" s="139" t="s">
        <v>101</v>
      </c>
    </row>
    <row r="14" spans="1:12" ht="93" customHeight="1" x14ac:dyDescent="0.25">
      <c r="A14" s="140"/>
      <c r="B14" s="146"/>
      <c r="C14" s="140"/>
      <c r="D14" s="140"/>
      <c r="E14" s="140"/>
      <c r="F14" s="115" t="s">
        <v>102</v>
      </c>
      <c r="G14" s="123">
        <v>1.6349</v>
      </c>
      <c r="H14" s="146"/>
      <c r="I14" s="140"/>
      <c r="J14" s="140"/>
      <c r="K14" s="140"/>
      <c r="L14" s="140"/>
    </row>
    <row r="15" spans="1:12" ht="69.95" customHeight="1" x14ac:dyDescent="0.25">
      <c r="A15" s="139">
        <v>7</v>
      </c>
      <c r="B15" s="145" t="s">
        <v>55</v>
      </c>
      <c r="C15" s="139">
        <v>1.2733000000000001</v>
      </c>
      <c r="D15" s="139">
        <f t="shared" si="0"/>
        <v>1.2733000000000001</v>
      </c>
      <c r="E15" s="141" t="s">
        <v>48</v>
      </c>
      <c r="F15" s="129" t="s">
        <v>118</v>
      </c>
      <c r="G15" s="127">
        <v>1.2733000000000001</v>
      </c>
      <c r="H15" s="143" t="s">
        <v>120</v>
      </c>
      <c r="I15" s="139">
        <v>1.2733000000000001</v>
      </c>
      <c r="J15" s="139" t="s">
        <v>73</v>
      </c>
      <c r="K15" s="139"/>
      <c r="L15" s="139"/>
    </row>
    <row r="16" spans="1:12" ht="69.95" customHeight="1" x14ac:dyDescent="0.25">
      <c r="A16" s="140"/>
      <c r="B16" s="146"/>
      <c r="C16" s="140"/>
      <c r="D16" s="140"/>
      <c r="E16" s="142"/>
      <c r="F16" s="133" t="s">
        <v>119</v>
      </c>
      <c r="G16" s="134">
        <v>1.222499</v>
      </c>
      <c r="H16" s="144"/>
      <c r="I16" s="140"/>
      <c r="J16" s="140"/>
      <c r="K16" s="140"/>
      <c r="L16" s="140"/>
    </row>
    <row r="17" spans="1:12" ht="69.95" customHeight="1" x14ac:dyDescent="0.25">
      <c r="A17" s="139">
        <v>8</v>
      </c>
      <c r="B17" s="145" t="s">
        <v>56</v>
      </c>
      <c r="C17" s="139">
        <v>2.4500000000000002</v>
      </c>
      <c r="D17" s="139">
        <f t="shared" si="0"/>
        <v>2.4500000000000002</v>
      </c>
      <c r="E17" s="139" t="s">
        <v>48</v>
      </c>
      <c r="F17" s="115" t="s">
        <v>97</v>
      </c>
      <c r="G17" s="123">
        <v>2.4460000000000002</v>
      </c>
      <c r="H17" s="145" t="s">
        <v>99</v>
      </c>
      <c r="I17" s="139">
        <v>2.4460000000000002</v>
      </c>
      <c r="J17" s="141" t="s">
        <v>73</v>
      </c>
      <c r="K17" s="117"/>
      <c r="L17" s="112"/>
    </row>
    <row r="18" spans="1:12" ht="69.95" customHeight="1" x14ac:dyDescent="0.25">
      <c r="A18" s="140"/>
      <c r="B18" s="146"/>
      <c r="C18" s="140"/>
      <c r="D18" s="140"/>
      <c r="E18" s="142"/>
      <c r="F18" s="133" t="s">
        <v>98</v>
      </c>
      <c r="G18" s="124">
        <v>2.448</v>
      </c>
      <c r="H18" s="144"/>
      <c r="I18" s="140"/>
      <c r="J18" s="142"/>
      <c r="K18" s="118"/>
      <c r="L18" s="113"/>
    </row>
    <row r="19" spans="1:12" ht="90" customHeight="1" x14ac:dyDescent="0.25">
      <c r="A19" s="139">
        <v>9</v>
      </c>
      <c r="B19" s="145" t="s">
        <v>57</v>
      </c>
      <c r="C19" s="139">
        <v>1.98</v>
      </c>
      <c r="D19" s="139">
        <f t="shared" si="0"/>
        <v>1.98</v>
      </c>
      <c r="E19" s="139" t="s">
        <v>48</v>
      </c>
      <c r="F19" s="115" t="s">
        <v>84</v>
      </c>
      <c r="G19" s="114">
        <v>1.9750000000000001</v>
      </c>
      <c r="H19" s="145" t="s">
        <v>80</v>
      </c>
      <c r="I19" s="139">
        <v>1.9750000000000001</v>
      </c>
      <c r="J19" s="139" t="s">
        <v>73</v>
      </c>
      <c r="K19" s="148" t="s">
        <v>104</v>
      </c>
      <c r="L19" s="148" t="s">
        <v>110</v>
      </c>
    </row>
    <row r="20" spans="1:12" ht="90" customHeight="1" x14ac:dyDescent="0.25">
      <c r="A20" s="140"/>
      <c r="B20" s="146"/>
      <c r="C20" s="140"/>
      <c r="D20" s="140"/>
      <c r="E20" s="140"/>
      <c r="F20" s="115" t="s">
        <v>103</v>
      </c>
      <c r="G20" s="123">
        <v>1.9760500000000001</v>
      </c>
      <c r="H20" s="146"/>
      <c r="I20" s="140"/>
      <c r="J20" s="140"/>
      <c r="K20" s="140"/>
      <c r="L20" s="140"/>
    </row>
    <row r="21" spans="1:12" ht="69.95" customHeight="1" x14ac:dyDescent="0.25">
      <c r="A21" s="139">
        <v>10</v>
      </c>
      <c r="B21" s="145" t="s">
        <v>58</v>
      </c>
      <c r="C21" s="139">
        <v>2.3371</v>
      </c>
      <c r="D21" s="139">
        <f t="shared" si="0"/>
        <v>2.3371</v>
      </c>
      <c r="E21" s="141" t="s">
        <v>48</v>
      </c>
      <c r="F21" s="129" t="s">
        <v>121</v>
      </c>
      <c r="G21" s="122">
        <v>2.3359999999999999</v>
      </c>
      <c r="H21" s="143" t="s">
        <v>123</v>
      </c>
      <c r="I21" s="139">
        <v>2.3359999999999999</v>
      </c>
      <c r="J21" s="139" t="s">
        <v>73</v>
      </c>
      <c r="K21" s="139"/>
      <c r="L21" s="139"/>
    </row>
    <row r="22" spans="1:12" ht="69.95" customHeight="1" x14ac:dyDescent="0.25">
      <c r="A22" s="140"/>
      <c r="B22" s="146"/>
      <c r="C22" s="140"/>
      <c r="D22" s="140"/>
      <c r="E22" s="142"/>
      <c r="F22" s="133" t="s">
        <v>122</v>
      </c>
      <c r="G22" s="124">
        <v>2.3371</v>
      </c>
      <c r="H22" s="144"/>
      <c r="I22" s="140"/>
      <c r="J22" s="140"/>
      <c r="K22" s="140"/>
      <c r="L22" s="140"/>
    </row>
    <row r="23" spans="1:12" ht="88.5" customHeight="1" x14ac:dyDescent="0.25">
      <c r="A23" s="159">
        <v>11</v>
      </c>
      <c r="B23" s="162" t="s">
        <v>59</v>
      </c>
      <c r="C23" s="159">
        <v>0.55800000000000005</v>
      </c>
      <c r="D23" s="139">
        <f t="shared" si="0"/>
        <v>0.55800000000000005</v>
      </c>
      <c r="E23" s="159" t="s">
        <v>48</v>
      </c>
      <c r="F23" s="115" t="s">
        <v>85</v>
      </c>
      <c r="G23" s="123">
        <v>0.55200000000000005</v>
      </c>
      <c r="H23" s="150" t="s">
        <v>81</v>
      </c>
      <c r="I23" s="153">
        <v>0.55200000000000005</v>
      </c>
      <c r="J23" s="139" t="s">
        <v>73</v>
      </c>
      <c r="K23" s="153" t="s">
        <v>82</v>
      </c>
      <c r="L23" s="139" t="s">
        <v>105</v>
      </c>
    </row>
    <row r="24" spans="1:12" ht="88.5" customHeight="1" x14ac:dyDescent="0.25">
      <c r="A24" s="161"/>
      <c r="B24" s="164"/>
      <c r="C24" s="161"/>
      <c r="D24" s="140"/>
      <c r="E24" s="161"/>
      <c r="F24" s="108" t="s">
        <v>86</v>
      </c>
      <c r="G24" s="96">
        <v>0.55600000000000005</v>
      </c>
      <c r="H24" s="152"/>
      <c r="I24" s="155"/>
      <c r="J24" s="140"/>
      <c r="K24" s="155"/>
      <c r="L24" s="140"/>
    </row>
    <row r="25" spans="1:12" ht="90.75" customHeight="1" x14ac:dyDescent="0.35">
      <c r="A25" s="88">
        <v>12</v>
      </c>
      <c r="B25" s="87" t="s">
        <v>60</v>
      </c>
      <c r="C25" s="88">
        <v>0.89880000000000004</v>
      </c>
      <c r="D25" s="75">
        <f t="shared" si="0"/>
        <v>0.89880000000000004</v>
      </c>
      <c r="E25" s="88" t="s">
        <v>48</v>
      </c>
      <c r="F25" s="95" t="s">
        <v>77</v>
      </c>
      <c r="G25" s="78">
        <v>0.89829999999999999</v>
      </c>
      <c r="H25" s="95" t="s">
        <v>77</v>
      </c>
      <c r="I25" s="78">
        <v>0.89829999999999999</v>
      </c>
      <c r="J25" s="75" t="s">
        <v>73</v>
      </c>
      <c r="K25" s="92"/>
      <c r="L25" s="92"/>
    </row>
    <row r="26" spans="1:12" ht="87.75" customHeight="1" x14ac:dyDescent="0.35">
      <c r="A26" s="88">
        <v>13</v>
      </c>
      <c r="B26" s="87" t="s">
        <v>61</v>
      </c>
      <c r="C26" s="78">
        <v>0.77</v>
      </c>
      <c r="D26" s="75">
        <f t="shared" si="0"/>
        <v>0.77</v>
      </c>
      <c r="E26" s="98" t="s">
        <v>48</v>
      </c>
      <c r="F26" s="99"/>
      <c r="G26" s="92"/>
      <c r="H26" s="131"/>
      <c r="I26" s="92"/>
      <c r="J26" s="75"/>
      <c r="K26" s="92"/>
      <c r="L26" s="92"/>
    </row>
    <row r="27" spans="1:12" ht="87.75" customHeight="1" x14ac:dyDescent="0.25">
      <c r="A27" s="88">
        <v>14</v>
      </c>
      <c r="B27" s="87" t="s">
        <v>62</v>
      </c>
      <c r="C27" s="78">
        <v>0.32100000000000001</v>
      </c>
      <c r="D27" s="97">
        <f t="shared" si="0"/>
        <v>0.32100000000000001</v>
      </c>
      <c r="E27" s="88" t="s">
        <v>50</v>
      </c>
      <c r="F27" s="80" t="s">
        <v>72</v>
      </c>
      <c r="G27" s="89">
        <v>0.32100000000000001</v>
      </c>
      <c r="H27" s="132" t="s">
        <v>72</v>
      </c>
      <c r="I27" s="78">
        <v>0.32100000000000001</v>
      </c>
      <c r="J27" s="75" t="s">
        <v>73</v>
      </c>
      <c r="K27" s="89" t="s">
        <v>68</v>
      </c>
      <c r="L27" s="75" t="s">
        <v>76</v>
      </c>
    </row>
    <row r="28" spans="1:12" ht="69.95" customHeight="1" x14ac:dyDescent="0.65">
      <c r="A28" s="159">
        <v>15</v>
      </c>
      <c r="B28" s="162" t="s">
        <v>63</v>
      </c>
      <c r="C28" s="153">
        <v>1.284</v>
      </c>
      <c r="D28" s="139">
        <f t="shared" si="0"/>
        <v>1.284</v>
      </c>
      <c r="E28" s="160" t="s">
        <v>48</v>
      </c>
      <c r="F28" s="109" t="s">
        <v>88</v>
      </c>
      <c r="G28" s="119">
        <v>1.2519</v>
      </c>
      <c r="H28" s="150" t="s">
        <v>106</v>
      </c>
      <c r="I28" s="153">
        <v>1.2486900000000001</v>
      </c>
      <c r="J28" s="139" t="s">
        <v>73</v>
      </c>
      <c r="K28" s="156"/>
      <c r="L28" s="156"/>
    </row>
    <row r="29" spans="1:12" ht="69.95" customHeight="1" x14ac:dyDescent="0.65">
      <c r="A29" s="160"/>
      <c r="B29" s="163"/>
      <c r="C29" s="154"/>
      <c r="D29" s="148"/>
      <c r="E29" s="160"/>
      <c r="F29" s="111" t="s">
        <v>87</v>
      </c>
      <c r="G29" s="120">
        <v>1.234</v>
      </c>
      <c r="H29" s="151"/>
      <c r="I29" s="154"/>
      <c r="J29" s="148"/>
      <c r="K29" s="157"/>
      <c r="L29" s="157"/>
    </row>
    <row r="30" spans="1:12" ht="69.95" customHeight="1" x14ac:dyDescent="0.65">
      <c r="A30" s="160"/>
      <c r="B30" s="163"/>
      <c r="C30" s="154"/>
      <c r="D30" s="148"/>
      <c r="E30" s="160"/>
      <c r="F30" s="111" t="s">
        <v>90</v>
      </c>
      <c r="G30" s="120">
        <v>1.284</v>
      </c>
      <c r="H30" s="151"/>
      <c r="I30" s="154"/>
      <c r="J30" s="148"/>
      <c r="K30" s="157"/>
      <c r="L30" s="157"/>
    </row>
    <row r="31" spans="1:12" ht="69.95" customHeight="1" x14ac:dyDescent="0.65">
      <c r="A31" s="161"/>
      <c r="B31" s="164"/>
      <c r="C31" s="155"/>
      <c r="D31" s="140"/>
      <c r="E31" s="161"/>
      <c r="F31" s="110" t="s">
        <v>89</v>
      </c>
      <c r="G31" s="121">
        <v>1.3842000000000001</v>
      </c>
      <c r="H31" s="152"/>
      <c r="I31" s="155"/>
      <c r="J31" s="140"/>
      <c r="K31" s="158"/>
      <c r="L31" s="158"/>
    </row>
  </sheetData>
  <mergeCells count="85">
    <mergeCell ref="H19:H20"/>
    <mergeCell ref="I19:I20"/>
    <mergeCell ref="B19:B20"/>
    <mergeCell ref="A19:A20"/>
    <mergeCell ref="C19:C20"/>
    <mergeCell ref="D19:D20"/>
    <mergeCell ref="E19:E20"/>
    <mergeCell ref="H17:H18"/>
    <mergeCell ref="I17:I18"/>
    <mergeCell ref="J17:J18"/>
    <mergeCell ref="A17:A18"/>
    <mergeCell ref="B17:B18"/>
    <mergeCell ref="C17:C18"/>
    <mergeCell ref="D17:D18"/>
    <mergeCell ref="E17:E18"/>
    <mergeCell ref="A1:L1"/>
    <mergeCell ref="A2:L2"/>
    <mergeCell ref="A3:L3"/>
    <mergeCell ref="A4:L4"/>
    <mergeCell ref="F5:G5"/>
    <mergeCell ref="H5:I5"/>
    <mergeCell ref="K5:L5"/>
    <mergeCell ref="A13:A14"/>
    <mergeCell ref="B13:B14"/>
    <mergeCell ref="C13:C14"/>
    <mergeCell ref="D13:D14"/>
    <mergeCell ref="E13:E14"/>
    <mergeCell ref="H13:H14"/>
    <mergeCell ref="I13:I14"/>
    <mergeCell ref="J13:J14"/>
    <mergeCell ref="K13:K14"/>
    <mergeCell ref="L13:L14"/>
    <mergeCell ref="J19:J20"/>
    <mergeCell ref="K19:K20"/>
    <mergeCell ref="L19:L20"/>
    <mergeCell ref="A23:A24"/>
    <mergeCell ref="B23:B24"/>
    <mergeCell ref="C23:C24"/>
    <mergeCell ref="D23:D24"/>
    <mergeCell ref="E23:E24"/>
    <mergeCell ref="H23:H24"/>
    <mergeCell ref="I23:I24"/>
    <mergeCell ref="J23:J24"/>
    <mergeCell ref="K23:K24"/>
    <mergeCell ref="L23:L24"/>
    <mergeCell ref="A21:A22"/>
    <mergeCell ref="B21:B22"/>
    <mergeCell ref="C21:C22"/>
    <mergeCell ref="A28:A31"/>
    <mergeCell ref="B28:B31"/>
    <mergeCell ref="C28:C31"/>
    <mergeCell ref="D28:D31"/>
    <mergeCell ref="E28:E31"/>
    <mergeCell ref="H28:H31"/>
    <mergeCell ref="I28:I31"/>
    <mergeCell ref="J28:J31"/>
    <mergeCell ref="K28:K31"/>
    <mergeCell ref="L28:L31"/>
    <mergeCell ref="A10:A12"/>
    <mergeCell ref="B10:B12"/>
    <mergeCell ref="C10:C12"/>
    <mergeCell ref="D10:D12"/>
    <mergeCell ref="E10:E12"/>
    <mergeCell ref="H10:H12"/>
    <mergeCell ref="J10:J12"/>
    <mergeCell ref="I10:I12"/>
    <mergeCell ref="K10:K12"/>
    <mergeCell ref="L10:L12"/>
    <mergeCell ref="A15:A16"/>
    <mergeCell ref="B15:B16"/>
    <mergeCell ref="C15:C16"/>
    <mergeCell ref="D15:D16"/>
    <mergeCell ref="E15:E16"/>
    <mergeCell ref="H15:H16"/>
    <mergeCell ref="I15:I16"/>
    <mergeCell ref="J15:J16"/>
    <mergeCell ref="K15:K16"/>
    <mergeCell ref="L15:L16"/>
    <mergeCell ref="K21:K22"/>
    <mergeCell ref="L21:L22"/>
    <mergeCell ref="D21:D22"/>
    <mergeCell ref="E21:E22"/>
    <mergeCell ref="H21:H22"/>
    <mergeCell ref="I21:I22"/>
    <mergeCell ref="J21:J22"/>
  </mergeCells>
  <pageMargins left="0.23622047244094491" right="0.23622047244094491" top="0" bottom="0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1"/>
  <sheetViews>
    <sheetView zoomScale="70" zoomScaleNormal="70" workbookViewId="0">
      <selection sqref="A1:Y1"/>
    </sheetView>
  </sheetViews>
  <sheetFormatPr defaultColWidth="9.140625" defaultRowHeight="24" x14ac:dyDescent="0.55000000000000004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6" ht="33" customHeight="1" thickBot="1" x14ac:dyDescent="0.6">
      <c r="A1" s="173" t="s">
        <v>64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</row>
    <row r="2" spans="1:26" ht="66" customHeight="1" thickBot="1" x14ac:dyDescent="0.8">
      <c r="A2" s="174" t="s">
        <v>29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6"/>
    </row>
    <row r="3" spans="1:26" ht="26.25" customHeight="1" x14ac:dyDescent="0.7">
      <c r="A3" s="177" t="s">
        <v>0</v>
      </c>
      <c r="B3" s="180" t="s">
        <v>1</v>
      </c>
      <c r="C3" s="180" t="s">
        <v>16</v>
      </c>
      <c r="D3" s="183" t="s">
        <v>2</v>
      </c>
      <c r="E3" s="186" t="s">
        <v>3</v>
      </c>
      <c r="F3" s="186" t="s">
        <v>4</v>
      </c>
      <c r="G3" s="186" t="s">
        <v>5</v>
      </c>
      <c r="H3" s="189" t="s">
        <v>6</v>
      </c>
      <c r="I3" s="194" t="s">
        <v>8</v>
      </c>
      <c r="J3" s="195"/>
      <c r="K3" s="195"/>
      <c r="L3" s="195"/>
      <c r="M3" s="195"/>
      <c r="N3" s="195"/>
      <c r="O3" s="195"/>
      <c r="P3" s="196"/>
      <c r="Q3" s="197" t="s">
        <v>9</v>
      </c>
      <c r="R3" s="198"/>
      <c r="S3" s="198"/>
      <c r="T3" s="199"/>
      <c r="U3" s="200" t="s">
        <v>11</v>
      </c>
      <c r="V3" s="201"/>
      <c r="W3" s="201"/>
      <c r="X3" s="201"/>
      <c r="Y3" s="202"/>
    </row>
    <row r="4" spans="1:26" s="3" customFormat="1" ht="24" customHeight="1" x14ac:dyDescent="0.25">
      <c r="A4" s="178"/>
      <c r="B4" s="181"/>
      <c r="C4" s="181"/>
      <c r="D4" s="184"/>
      <c r="E4" s="187"/>
      <c r="F4" s="187"/>
      <c r="G4" s="187"/>
      <c r="H4" s="190"/>
      <c r="I4" s="203" t="s">
        <v>17</v>
      </c>
      <c r="J4" s="204" t="s">
        <v>18</v>
      </c>
      <c r="K4" s="204" t="s">
        <v>12</v>
      </c>
      <c r="L4" s="204" t="s">
        <v>13</v>
      </c>
      <c r="M4" s="204" t="s">
        <v>14</v>
      </c>
      <c r="N4" s="204" t="s">
        <v>7</v>
      </c>
      <c r="O4" s="204" t="s">
        <v>19</v>
      </c>
      <c r="P4" s="207" t="s">
        <v>15</v>
      </c>
      <c r="Q4" s="209" t="s">
        <v>31</v>
      </c>
      <c r="R4" s="204" t="s">
        <v>20</v>
      </c>
      <c r="S4" s="204" t="s">
        <v>22</v>
      </c>
      <c r="T4" s="211" t="s">
        <v>21</v>
      </c>
      <c r="U4" s="203" t="s">
        <v>23</v>
      </c>
      <c r="V4" s="205" t="s">
        <v>10</v>
      </c>
      <c r="W4" s="206"/>
      <c r="X4" s="192" t="s">
        <v>43</v>
      </c>
      <c r="Y4" s="193"/>
    </row>
    <row r="5" spans="1:26" s="3" customFormat="1" ht="149.25" customHeight="1" thickBot="1" x14ac:dyDescent="0.3">
      <c r="A5" s="179"/>
      <c r="B5" s="182"/>
      <c r="C5" s="182"/>
      <c r="D5" s="185"/>
      <c r="E5" s="188"/>
      <c r="F5" s="188"/>
      <c r="G5" s="188"/>
      <c r="H5" s="191"/>
      <c r="I5" s="179"/>
      <c r="J5" s="182"/>
      <c r="K5" s="182"/>
      <c r="L5" s="182"/>
      <c r="M5" s="182"/>
      <c r="N5" s="182"/>
      <c r="O5" s="182"/>
      <c r="P5" s="208"/>
      <c r="Q5" s="210"/>
      <c r="R5" s="182"/>
      <c r="S5" s="182"/>
      <c r="T5" s="212"/>
      <c r="U5" s="213"/>
      <c r="V5" s="48" t="s">
        <v>27</v>
      </c>
      <c r="W5" s="48" t="s">
        <v>32</v>
      </c>
      <c r="X5" s="54" t="s">
        <v>44</v>
      </c>
      <c r="Y5" s="53" t="s">
        <v>45</v>
      </c>
      <c r="Z5" s="9"/>
    </row>
    <row r="6" spans="1:26" s="3" customFormat="1" ht="39.950000000000003" customHeight="1" x14ac:dyDescent="0.25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6" s="3" customFormat="1" ht="39.950000000000003" customHeight="1" x14ac:dyDescent="0.25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6" s="3" customFormat="1" ht="39.950000000000003" customHeight="1" x14ac:dyDescent="0.25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6" s="3" customFormat="1" ht="39.950000000000003" customHeight="1" x14ac:dyDescent="0.25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6" s="3" customFormat="1" ht="39.950000000000003" customHeight="1" x14ac:dyDescent="0.25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6" s="3" customFormat="1" ht="39.950000000000003" customHeight="1" x14ac:dyDescent="0.25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6" s="3" customFormat="1" ht="39.950000000000003" customHeight="1" x14ac:dyDescent="0.25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6" s="3" customFormat="1" ht="39.950000000000003" customHeight="1" x14ac:dyDescent="0.25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6" s="3" customFormat="1" ht="39.950000000000003" customHeight="1" x14ac:dyDescent="0.25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6" s="3" customFormat="1" ht="39.950000000000003" customHeight="1" x14ac:dyDescent="0.25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6" s="3" customFormat="1" ht="39.950000000000003" customHeight="1" x14ac:dyDescent="0.25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5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5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x14ac:dyDescent="0.25">
      <c r="A19" s="22">
        <v>14</v>
      </c>
      <c r="B19" s="23"/>
      <c r="C19" s="46"/>
      <c r="D19" s="25"/>
      <c r="E19" s="26"/>
      <c r="F19" s="26"/>
      <c r="G19" s="26"/>
      <c r="H19" s="27"/>
      <c r="I19" s="28"/>
      <c r="J19" s="29"/>
      <c r="K19" s="29"/>
      <c r="L19" s="29"/>
      <c r="M19" s="29"/>
      <c r="N19" s="29"/>
      <c r="O19" s="29"/>
      <c r="P19" s="30"/>
      <c r="Q19" s="31"/>
      <c r="R19" s="29"/>
      <c r="S19" s="29"/>
      <c r="T19" s="24"/>
      <c r="U19" s="32"/>
      <c r="V19" s="29"/>
      <c r="W19" s="24"/>
      <c r="X19" s="24"/>
      <c r="Y19" s="30"/>
    </row>
    <row r="20" spans="1:25" s="3" customFormat="1" ht="39.950000000000003" customHeight="1" thickBot="1" x14ac:dyDescent="0.3">
      <c r="A20" s="35">
        <v>15</v>
      </c>
      <c r="B20" s="36"/>
      <c r="C20" s="47"/>
      <c r="D20" s="38"/>
      <c r="E20" s="39"/>
      <c r="F20" s="39"/>
      <c r="G20" s="39"/>
      <c r="H20" s="40"/>
      <c r="I20" s="41"/>
      <c r="J20" s="42"/>
      <c r="K20" s="42"/>
      <c r="L20" s="42"/>
      <c r="M20" s="42"/>
      <c r="N20" s="42"/>
      <c r="O20" s="42"/>
      <c r="P20" s="43"/>
      <c r="Q20" s="41"/>
      <c r="R20" s="42"/>
      <c r="S20" s="42"/>
      <c r="T20" s="43"/>
      <c r="U20" s="44"/>
      <c r="V20" s="42"/>
      <c r="W20" s="37"/>
      <c r="X20" s="37"/>
      <c r="Y20" s="43"/>
    </row>
    <row r="21" spans="1:25" x14ac:dyDescent="0.55000000000000004">
      <c r="E21" s="6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1"/>
  <sheetViews>
    <sheetView tabSelected="1" topLeftCell="A16" zoomScale="70" zoomScaleNormal="70" workbookViewId="0">
      <selection activeCell="M26" sqref="M26"/>
    </sheetView>
  </sheetViews>
  <sheetFormatPr defaultColWidth="9.140625" defaultRowHeight="24" x14ac:dyDescent="0.55000000000000004"/>
  <cols>
    <col min="1" max="1" width="5.7109375" style="2" customWidth="1"/>
    <col min="2" max="2" width="31.8554687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8.28515625" style="4" bestFit="1" customWidth="1"/>
    <col min="10" max="10" width="10.140625" style="4" bestFit="1" customWidth="1"/>
    <col min="11" max="11" width="14.85546875" style="4" customWidth="1"/>
    <col min="12" max="12" width="21.5703125" style="4" customWidth="1"/>
    <col min="13" max="13" width="13.42578125" style="4" bestFit="1" customWidth="1"/>
    <col min="14" max="14" width="14.7109375" style="4" customWidth="1"/>
    <col min="15" max="15" width="8.7109375" style="4" customWidth="1"/>
    <col min="16" max="16" width="13.42578125" style="4" bestFit="1" customWidth="1"/>
    <col min="17" max="17" width="34" style="4" customWidth="1"/>
    <col min="18" max="18" width="12.42578125" style="4" customWidth="1"/>
    <col min="19" max="20" width="15.7109375" style="4" customWidth="1"/>
    <col min="21" max="21" width="11.42578125" style="5" customWidth="1"/>
    <col min="22" max="22" width="15.7109375" style="1" customWidth="1"/>
    <col min="23" max="23" width="9" style="1" customWidth="1"/>
    <col min="24" max="24" width="10.42578125" style="1" customWidth="1"/>
    <col min="25" max="25" width="9.5703125" style="1" customWidth="1"/>
    <col min="26" max="16384" width="9.140625" style="1"/>
  </cols>
  <sheetData>
    <row r="1" spans="1:25" ht="33" customHeight="1" thickBot="1" x14ac:dyDescent="0.6">
      <c r="A1" s="173" t="s">
        <v>64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</row>
    <row r="2" spans="1:25" ht="63.75" customHeight="1" thickBot="1" x14ac:dyDescent="0.8">
      <c r="A2" s="174" t="s">
        <v>113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5"/>
    </row>
    <row r="3" spans="1:25" ht="26.25" customHeight="1" x14ac:dyDescent="0.7">
      <c r="A3" s="177" t="s">
        <v>0</v>
      </c>
      <c r="B3" s="180" t="s">
        <v>1</v>
      </c>
      <c r="C3" s="180" t="s">
        <v>16</v>
      </c>
      <c r="D3" s="183" t="s">
        <v>2</v>
      </c>
      <c r="E3" s="186" t="s">
        <v>3</v>
      </c>
      <c r="F3" s="186" t="s">
        <v>4</v>
      </c>
      <c r="G3" s="186" t="s">
        <v>5</v>
      </c>
      <c r="H3" s="189" t="s">
        <v>6</v>
      </c>
      <c r="I3" s="194" t="s">
        <v>8</v>
      </c>
      <c r="J3" s="195"/>
      <c r="K3" s="195"/>
      <c r="L3" s="195"/>
      <c r="M3" s="195"/>
      <c r="N3" s="195"/>
      <c r="O3" s="195"/>
      <c r="P3" s="196"/>
      <c r="Q3" s="197" t="s">
        <v>9</v>
      </c>
      <c r="R3" s="198"/>
      <c r="S3" s="198"/>
      <c r="T3" s="199"/>
      <c r="U3" s="200" t="s">
        <v>11</v>
      </c>
      <c r="V3" s="201"/>
      <c r="W3" s="201"/>
      <c r="X3" s="201"/>
      <c r="Y3" s="202"/>
    </row>
    <row r="4" spans="1:25" s="3" customFormat="1" ht="24" customHeight="1" x14ac:dyDescent="0.25">
      <c r="A4" s="178"/>
      <c r="B4" s="181"/>
      <c r="C4" s="181"/>
      <c r="D4" s="184"/>
      <c r="E4" s="187"/>
      <c r="F4" s="187"/>
      <c r="G4" s="187"/>
      <c r="H4" s="190"/>
      <c r="I4" s="203" t="s">
        <v>17</v>
      </c>
      <c r="J4" s="204" t="s">
        <v>18</v>
      </c>
      <c r="K4" s="204" t="s">
        <v>12</v>
      </c>
      <c r="L4" s="204" t="s">
        <v>13</v>
      </c>
      <c r="M4" s="204" t="s">
        <v>14</v>
      </c>
      <c r="N4" s="204" t="s">
        <v>7</v>
      </c>
      <c r="O4" s="204" t="s">
        <v>24</v>
      </c>
      <c r="P4" s="207" t="s">
        <v>15</v>
      </c>
      <c r="Q4" s="209" t="s">
        <v>31</v>
      </c>
      <c r="R4" s="204" t="s">
        <v>25</v>
      </c>
      <c r="S4" s="204" t="s">
        <v>26</v>
      </c>
      <c r="T4" s="211" t="s">
        <v>21</v>
      </c>
      <c r="U4" s="203" t="s">
        <v>23</v>
      </c>
      <c r="V4" s="205" t="s">
        <v>10</v>
      </c>
      <c r="W4" s="206"/>
      <c r="X4" s="192" t="s">
        <v>43</v>
      </c>
      <c r="Y4" s="193"/>
    </row>
    <row r="5" spans="1:25" s="3" customFormat="1" ht="165" customHeight="1" thickBot="1" x14ac:dyDescent="0.3">
      <c r="A5" s="179"/>
      <c r="B5" s="182"/>
      <c r="C5" s="182"/>
      <c r="D5" s="185"/>
      <c r="E5" s="188"/>
      <c r="F5" s="188"/>
      <c r="G5" s="188"/>
      <c r="H5" s="191"/>
      <c r="I5" s="179"/>
      <c r="J5" s="182"/>
      <c r="K5" s="182"/>
      <c r="L5" s="182"/>
      <c r="M5" s="182"/>
      <c r="N5" s="182"/>
      <c r="O5" s="182"/>
      <c r="P5" s="208"/>
      <c r="Q5" s="210"/>
      <c r="R5" s="182"/>
      <c r="S5" s="182"/>
      <c r="T5" s="212"/>
      <c r="U5" s="213"/>
      <c r="V5" s="48" t="s">
        <v>27</v>
      </c>
      <c r="W5" s="48" t="s">
        <v>32</v>
      </c>
      <c r="X5" s="54" t="s">
        <v>44</v>
      </c>
      <c r="Y5" s="53" t="s">
        <v>45</v>
      </c>
    </row>
    <row r="6" spans="1:25" s="3" customFormat="1" ht="42.75" customHeight="1" x14ac:dyDescent="0.25">
      <c r="A6" s="56">
        <v>1</v>
      </c>
      <c r="B6" s="57" t="s">
        <v>47</v>
      </c>
      <c r="C6" s="58"/>
      <c r="D6" s="59"/>
      <c r="E6" s="60"/>
      <c r="F6" s="60"/>
      <c r="G6" s="61"/>
      <c r="H6" s="62"/>
      <c r="I6" s="63">
        <v>24016</v>
      </c>
      <c r="J6" s="64">
        <v>0.8</v>
      </c>
      <c r="K6" s="65"/>
      <c r="L6" s="65"/>
      <c r="M6" s="65"/>
      <c r="N6" s="65"/>
      <c r="O6" s="65"/>
      <c r="P6" s="66"/>
      <c r="Q6" s="67"/>
      <c r="R6" s="65"/>
      <c r="S6" s="65"/>
      <c r="T6" s="68"/>
      <c r="U6" s="69"/>
      <c r="V6" s="65"/>
      <c r="W6" s="68"/>
      <c r="X6" s="68"/>
      <c r="Y6" s="66"/>
    </row>
    <row r="7" spans="1:25" s="3" customFormat="1" ht="81.75" customHeight="1" x14ac:dyDescent="0.25">
      <c r="A7" s="70">
        <v>2</v>
      </c>
      <c r="B7" s="57" t="s">
        <v>49</v>
      </c>
      <c r="C7" s="71"/>
      <c r="D7" s="72"/>
      <c r="E7" s="73"/>
      <c r="F7" s="73"/>
      <c r="G7" s="73"/>
      <c r="H7" s="74"/>
      <c r="I7" s="63">
        <v>24016</v>
      </c>
      <c r="J7" s="75">
        <v>0.49930000000000002</v>
      </c>
      <c r="K7" s="76"/>
      <c r="L7" s="76"/>
      <c r="M7" s="77">
        <v>243173</v>
      </c>
      <c r="N7" s="78"/>
      <c r="O7" s="78" t="s">
        <v>65</v>
      </c>
      <c r="P7" s="79">
        <v>243298</v>
      </c>
      <c r="Q7" s="80" t="s">
        <v>66</v>
      </c>
      <c r="R7" s="78">
        <v>0.49926199999999998</v>
      </c>
      <c r="S7" s="77">
        <v>243229</v>
      </c>
      <c r="T7" s="137">
        <v>243229</v>
      </c>
      <c r="U7" s="138"/>
      <c r="V7" s="78"/>
      <c r="W7" s="71"/>
      <c r="X7" s="71">
        <v>0.49926199999999998</v>
      </c>
      <c r="Y7" s="83"/>
    </row>
    <row r="8" spans="1:25" s="3" customFormat="1" ht="39.950000000000003" customHeight="1" x14ac:dyDescent="0.25">
      <c r="A8" s="70">
        <v>3</v>
      </c>
      <c r="B8" s="57" t="s">
        <v>51</v>
      </c>
      <c r="C8" s="71"/>
      <c r="D8" s="72"/>
      <c r="E8" s="73"/>
      <c r="F8" s="73"/>
      <c r="G8" s="61"/>
      <c r="H8" s="62"/>
      <c r="I8" s="63">
        <v>24016</v>
      </c>
      <c r="J8" s="75">
        <v>0.45900000000000002</v>
      </c>
      <c r="K8" s="76"/>
      <c r="L8" s="76"/>
      <c r="M8" s="77">
        <v>243178</v>
      </c>
      <c r="N8" s="78"/>
      <c r="O8" s="78" t="s">
        <v>68</v>
      </c>
      <c r="P8" s="79">
        <v>243178</v>
      </c>
      <c r="Q8" s="80" t="s">
        <v>69</v>
      </c>
      <c r="R8" s="78">
        <v>0.45892300000000003</v>
      </c>
      <c r="S8" s="77">
        <v>243259</v>
      </c>
      <c r="T8" s="137">
        <v>243259</v>
      </c>
      <c r="U8" s="138"/>
      <c r="V8" s="78"/>
      <c r="W8" s="71"/>
      <c r="X8" s="71">
        <v>0.45892300000000003</v>
      </c>
      <c r="Y8" s="83"/>
    </row>
    <row r="9" spans="1:25" s="3" customFormat="1" ht="69" customHeight="1" x14ac:dyDescent="0.25">
      <c r="A9" s="70">
        <v>4</v>
      </c>
      <c r="B9" s="57" t="s">
        <v>52</v>
      </c>
      <c r="C9" s="71"/>
      <c r="D9" s="72"/>
      <c r="E9" s="73"/>
      <c r="F9" s="73"/>
      <c r="G9" s="73"/>
      <c r="H9" s="74"/>
      <c r="I9" s="63">
        <v>24016</v>
      </c>
      <c r="J9" s="64">
        <v>5</v>
      </c>
      <c r="K9" s="76"/>
      <c r="L9" s="76"/>
      <c r="M9" s="76"/>
      <c r="N9" s="76"/>
      <c r="O9" s="76"/>
      <c r="P9" s="83"/>
      <c r="Q9" s="80"/>
      <c r="R9" s="76"/>
      <c r="S9" s="76"/>
      <c r="T9" s="81"/>
      <c r="U9" s="82"/>
      <c r="V9" s="76"/>
      <c r="W9" s="81"/>
      <c r="X9" s="81"/>
      <c r="Y9" s="83"/>
    </row>
    <row r="10" spans="1:25" s="3" customFormat="1" ht="68.25" customHeight="1" x14ac:dyDescent="0.25">
      <c r="A10" s="70">
        <v>5</v>
      </c>
      <c r="B10" s="57" t="s">
        <v>53</v>
      </c>
      <c r="C10" s="71"/>
      <c r="D10" s="72"/>
      <c r="E10" s="73"/>
      <c r="F10" s="73"/>
      <c r="G10" s="84"/>
      <c r="H10" s="85"/>
      <c r="I10" s="63">
        <v>24016</v>
      </c>
      <c r="J10" s="75">
        <v>4.3600000000000003</v>
      </c>
      <c r="K10" s="76"/>
      <c r="L10" s="75" t="s">
        <v>107</v>
      </c>
      <c r="M10" s="136">
        <v>243276</v>
      </c>
      <c r="N10" s="76"/>
      <c r="O10" s="76"/>
      <c r="P10" s="83"/>
      <c r="Q10" s="80"/>
      <c r="R10" s="76"/>
      <c r="S10" s="76"/>
      <c r="T10" s="81"/>
      <c r="U10" s="82"/>
      <c r="V10" s="76"/>
      <c r="W10" s="81"/>
      <c r="X10" s="81"/>
      <c r="Y10" s="83"/>
    </row>
    <row r="11" spans="1:25" s="3" customFormat="1" ht="144.75" customHeight="1" x14ac:dyDescent="0.25">
      <c r="A11" s="70">
        <v>6</v>
      </c>
      <c r="B11" s="57" t="s">
        <v>54</v>
      </c>
      <c r="C11" s="71"/>
      <c r="D11" s="72"/>
      <c r="E11" s="73"/>
      <c r="F11" s="73"/>
      <c r="G11" s="73"/>
      <c r="H11" s="74"/>
      <c r="I11" s="63">
        <v>24016</v>
      </c>
      <c r="J11" s="75">
        <v>1.6369</v>
      </c>
      <c r="K11" s="76"/>
      <c r="L11" s="78" t="s">
        <v>67</v>
      </c>
      <c r="M11" s="77">
        <v>243222</v>
      </c>
      <c r="N11" s="78" t="s">
        <v>100</v>
      </c>
      <c r="O11" s="76"/>
      <c r="P11" s="79">
        <v>243370</v>
      </c>
      <c r="Q11" s="80" t="s">
        <v>79</v>
      </c>
      <c r="R11" s="78">
        <v>1.6319999999999999</v>
      </c>
      <c r="S11" s="78"/>
      <c r="T11" s="71"/>
      <c r="U11" s="138"/>
      <c r="V11" s="78"/>
      <c r="W11" s="71"/>
      <c r="X11" s="71"/>
      <c r="Y11" s="86"/>
    </row>
    <row r="12" spans="1:25" s="3" customFormat="1" ht="75" customHeight="1" x14ac:dyDescent="0.25">
      <c r="A12" s="70">
        <v>7</v>
      </c>
      <c r="B12" s="57" t="s">
        <v>55</v>
      </c>
      <c r="C12" s="71"/>
      <c r="D12" s="72"/>
      <c r="E12" s="73"/>
      <c r="F12" s="73"/>
      <c r="G12" s="73"/>
      <c r="H12" s="74"/>
      <c r="I12" s="63">
        <v>24016</v>
      </c>
      <c r="J12" s="75">
        <v>1.2733000000000001</v>
      </c>
      <c r="K12" s="76"/>
      <c r="L12" s="78" t="s">
        <v>91</v>
      </c>
      <c r="M12" s="77">
        <v>243271</v>
      </c>
      <c r="N12" s="78" t="s">
        <v>125</v>
      </c>
      <c r="O12" s="76"/>
      <c r="P12" s="83"/>
      <c r="Q12" s="80"/>
      <c r="R12" s="78"/>
      <c r="S12" s="78"/>
      <c r="T12" s="71"/>
      <c r="U12" s="138"/>
      <c r="V12" s="78"/>
      <c r="W12" s="71"/>
      <c r="X12" s="71"/>
      <c r="Y12" s="86"/>
    </row>
    <row r="13" spans="1:25" s="3" customFormat="1" ht="72.75" customHeight="1" x14ac:dyDescent="0.25">
      <c r="A13" s="70">
        <v>8</v>
      </c>
      <c r="B13" s="57" t="s">
        <v>56</v>
      </c>
      <c r="C13" s="71"/>
      <c r="D13" s="72"/>
      <c r="E13" s="73"/>
      <c r="F13" s="73"/>
      <c r="G13" s="73"/>
      <c r="H13" s="74"/>
      <c r="I13" s="63">
        <v>24016</v>
      </c>
      <c r="J13" s="75">
        <v>2.4500000000000002</v>
      </c>
      <c r="K13" s="76"/>
      <c r="L13" s="78" t="s">
        <v>92</v>
      </c>
      <c r="M13" s="77">
        <v>243244</v>
      </c>
      <c r="N13" s="78" t="s">
        <v>124</v>
      </c>
      <c r="O13" s="76"/>
      <c r="P13" s="83"/>
      <c r="Q13" s="80"/>
      <c r="R13" s="78"/>
      <c r="S13" s="78"/>
      <c r="T13" s="71"/>
      <c r="U13" s="138"/>
      <c r="V13" s="78"/>
      <c r="W13" s="71"/>
      <c r="X13" s="71"/>
      <c r="Y13" s="86"/>
    </row>
    <row r="14" spans="1:25" s="3" customFormat="1" ht="141.75" customHeight="1" x14ac:dyDescent="0.25">
      <c r="A14" s="70">
        <v>9</v>
      </c>
      <c r="B14" s="57" t="s">
        <v>57</v>
      </c>
      <c r="C14" s="71"/>
      <c r="D14" s="72"/>
      <c r="E14" s="73"/>
      <c r="F14" s="73"/>
      <c r="G14" s="73"/>
      <c r="H14" s="74"/>
      <c r="I14" s="63">
        <v>24016</v>
      </c>
      <c r="J14" s="75">
        <v>1.98</v>
      </c>
      <c r="K14" s="76"/>
      <c r="L14" s="78" t="s">
        <v>67</v>
      </c>
      <c r="M14" s="77">
        <v>243222</v>
      </c>
      <c r="N14" s="78" t="s">
        <v>108</v>
      </c>
      <c r="O14" s="78"/>
      <c r="P14" s="79">
        <v>243369</v>
      </c>
      <c r="Q14" s="80" t="s">
        <v>80</v>
      </c>
      <c r="R14" s="78">
        <v>1.9750000000000001</v>
      </c>
      <c r="S14" s="78"/>
      <c r="T14" s="71"/>
      <c r="U14" s="138"/>
      <c r="V14" s="78"/>
      <c r="W14" s="71"/>
      <c r="X14" s="71"/>
      <c r="Y14" s="86"/>
    </row>
    <row r="15" spans="1:25" s="3" customFormat="1" ht="68.25" customHeight="1" x14ac:dyDescent="0.25">
      <c r="A15" s="70">
        <v>10</v>
      </c>
      <c r="B15" s="57" t="s">
        <v>78</v>
      </c>
      <c r="C15" s="71"/>
      <c r="D15" s="72"/>
      <c r="E15" s="73"/>
      <c r="F15" s="73"/>
      <c r="G15" s="73"/>
      <c r="H15" s="74"/>
      <c r="I15" s="63">
        <v>24016</v>
      </c>
      <c r="J15" s="75">
        <v>2.3371</v>
      </c>
      <c r="K15" s="76"/>
      <c r="L15" s="78" t="s">
        <v>126</v>
      </c>
      <c r="M15" s="77">
        <v>243276</v>
      </c>
      <c r="N15" s="78"/>
      <c r="O15" s="78"/>
      <c r="P15" s="86"/>
      <c r="Q15" s="80"/>
      <c r="R15" s="78"/>
      <c r="S15" s="78"/>
      <c r="T15" s="71"/>
      <c r="U15" s="138"/>
      <c r="V15" s="78"/>
      <c r="W15" s="71"/>
      <c r="X15" s="71"/>
      <c r="Y15" s="86"/>
    </row>
    <row r="16" spans="1:25" s="3" customFormat="1" ht="90.75" customHeight="1" x14ac:dyDescent="0.25">
      <c r="A16" s="78">
        <v>11</v>
      </c>
      <c r="B16" s="87" t="s">
        <v>59</v>
      </c>
      <c r="C16" s="78"/>
      <c r="D16" s="72"/>
      <c r="E16" s="73"/>
      <c r="F16" s="73"/>
      <c r="G16" s="73"/>
      <c r="H16" s="74"/>
      <c r="I16" s="104">
        <v>24016</v>
      </c>
      <c r="J16" s="88">
        <v>0.55800000000000005</v>
      </c>
      <c r="K16" s="76"/>
      <c r="L16" s="78" t="s">
        <v>70</v>
      </c>
      <c r="M16" s="77"/>
      <c r="N16" s="78" t="s">
        <v>94</v>
      </c>
      <c r="O16" s="78"/>
      <c r="P16" s="79">
        <v>243430</v>
      </c>
      <c r="Q16" s="80" t="s">
        <v>95</v>
      </c>
      <c r="R16" s="78">
        <v>0.55200000000000005</v>
      </c>
      <c r="S16" s="77">
        <v>243238</v>
      </c>
      <c r="T16" s="79">
        <v>243238</v>
      </c>
      <c r="U16" s="128"/>
      <c r="V16" s="78"/>
      <c r="W16" s="78"/>
      <c r="X16" s="78">
        <v>0.55200000000000005</v>
      </c>
      <c r="Y16" s="86"/>
    </row>
    <row r="17" spans="1:26" s="3" customFormat="1" ht="43.5" customHeight="1" x14ac:dyDescent="0.25">
      <c r="A17" s="78">
        <v>12</v>
      </c>
      <c r="B17" s="87" t="s">
        <v>60</v>
      </c>
      <c r="C17" s="78"/>
      <c r="D17" s="72"/>
      <c r="E17" s="73"/>
      <c r="F17" s="73"/>
      <c r="G17" s="73"/>
      <c r="H17" s="74"/>
      <c r="I17" s="104">
        <v>24016</v>
      </c>
      <c r="J17" s="88">
        <v>0.89880000000000004</v>
      </c>
      <c r="K17" s="76"/>
      <c r="L17" s="78" t="s">
        <v>71</v>
      </c>
      <c r="M17" s="77">
        <v>243203</v>
      </c>
      <c r="N17" s="78" t="s">
        <v>109</v>
      </c>
      <c r="O17" s="78"/>
      <c r="P17" s="79">
        <v>243238</v>
      </c>
      <c r="Q17" s="80" t="s">
        <v>77</v>
      </c>
      <c r="R17" s="78">
        <v>0.89580000000000004</v>
      </c>
      <c r="S17" s="78"/>
      <c r="T17" s="86"/>
      <c r="U17" s="128"/>
      <c r="V17" s="78"/>
      <c r="W17" s="78"/>
      <c r="X17" s="78"/>
      <c r="Y17" s="86"/>
    </row>
    <row r="18" spans="1:26" s="3" customFormat="1" ht="49.5" customHeight="1" x14ac:dyDescent="0.25">
      <c r="A18" s="78">
        <v>13</v>
      </c>
      <c r="B18" s="87" t="s">
        <v>61</v>
      </c>
      <c r="C18" s="78"/>
      <c r="D18" s="72"/>
      <c r="E18" s="73"/>
      <c r="F18" s="73"/>
      <c r="G18" s="73"/>
      <c r="H18" s="74"/>
      <c r="I18" s="104">
        <v>24016</v>
      </c>
      <c r="J18" s="78">
        <v>0.77</v>
      </c>
      <c r="K18" s="76"/>
      <c r="L18" s="78" t="s">
        <v>96</v>
      </c>
      <c r="M18" s="78"/>
      <c r="N18" s="78"/>
      <c r="O18" s="78"/>
      <c r="P18" s="86"/>
      <c r="Q18" s="80"/>
      <c r="R18" s="78"/>
      <c r="S18" s="78"/>
      <c r="T18" s="86"/>
      <c r="U18" s="128"/>
      <c r="V18" s="78"/>
      <c r="W18" s="78"/>
      <c r="X18" s="78"/>
      <c r="Y18" s="86"/>
    </row>
    <row r="19" spans="1:26" s="3" customFormat="1" ht="60" customHeight="1" x14ac:dyDescent="0.25">
      <c r="A19" s="78">
        <v>14</v>
      </c>
      <c r="B19" s="87" t="s">
        <v>62</v>
      </c>
      <c r="C19" s="78"/>
      <c r="D19" s="72"/>
      <c r="E19" s="73"/>
      <c r="F19" s="73"/>
      <c r="G19" s="73"/>
      <c r="H19" s="74"/>
      <c r="I19" s="104">
        <v>24016</v>
      </c>
      <c r="J19" s="78">
        <v>0.32100000000000001</v>
      </c>
      <c r="K19" s="76"/>
      <c r="L19" s="78"/>
      <c r="M19" s="77">
        <v>243171</v>
      </c>
      <c r="N19" s="78"/>
      <c r="O19" s="78" t="s">
        <v>68</v>
      </c>
      <c r="P19" s="79">
        <v>243293</v>
      </c>
      <c r="Q19" s="80" t="s">
        <v>72</v>
      </c>
      <c r="R19" s="78">
        <v>0.32100000000000001</v>
      </c>
      <c r="S19" s="78"/>
      <c r="T19" s="86"/>
      <c r="U19" s="128"/>
      <c r="V19" s="78"/>
      <c r="W19" s="78"/>
      <c r="X19" s="78"/>
      <c r="Y19" s="86"/>
    </row>
    <row r="20" spans="1:26" ht="63.75" customHeight="1" x14ac:dyDescent="0.65">
      <c r="A20" s="78">
        <v>15</v>
      </c>
      <c r="B20" s="87" t="s">
        <v>63</v>
      </c>
      <c r="C20" s="94"/>
      <c r="D20" s="102"/>
      <c r="E20" s="103"/>
      <c r="F20" s="103"/>
      <c r="G20" s="103"/>
      <c r="H20" s="105"/>
      <c r="I20" s="104">
        <v>24016</v>
      </c>
      <c r="J20" s="78">
        <v>1.284</v>
      </c>
      <c r="K20" s="93"/>
      <c r="L20" s="77" t="s">
        <v>93</v>
      </c>
      <c r="M20" s="77">
        <v>243238</v>
      </c>
      <c r="N20" s="78" t="s">
        <v>127</v>
      </c>
      <c r="O20" s="94"/>
      <c r="P20" s="79">
        <v>243268</v>
      </c>
      <c r="Q20" s="130" t="s">
        <v>106</v>
      </c>
      <c r="R20" s="78">
        <v>1.2519</v>
      </c>
      <c r="S20" s="94"/>
      <c r="T20" s="106"/>
      <c r="U20" s="128"/>
      <c r="V20" s="78"/>
      <c r="W20" s="78"/>
      <c r="X20" s="78"/>
      <c r="Y20" s="86"/>
      <c r="Z20" s="4"/>
    </row>
    <row r="21" spans="1:26" x14ac:dyDescent="0.55000000000000004">
      <c r="B21" s="100"/>
      <c r="C21" s="101"/>
      <c r="W21" s="4"/>
      <c r="X21" s="4"/>
      <c r="Y21" s="4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39370078740157483" bottom="0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AI7" sqref="AI7"/>
    </sheetView>
  </sheetViews>
  <sheetFormatPr defaultColWidth="9.140625" defaultRowHeight="24" x14ac:dyDescent="0.55000000000000004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 x14ac:dyDescent="0.6">
      <c r="A1" s="173" t="s">
        <v>64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</row>
    <row r="2" spans="1:25" ht="93.75" customHeight="1" thickBot="1" x14ac:dyDescent="0.6">
      <c r="A2" s="216" t="s">
        <v>28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55"/>
    </row>
    <row r="3" spans="1:25" ht="26.25" customHeight="1" x14ac:dyDescent="0.7">
      <c r="A3" s="177" t="s">
        <v>0</v>
      </c>
      <c r="B3" s="180" t="s">
        <v>1</v>
      </c>
      <c r="C3" s="180" t="s">
        <v>16</v>
      </c>
      <c r="D3" s="183" t="s">
        <v>2</v>
      </c>
      <c r="E3" s="186" t="s">
        <v>3</v>
      </c>
      <c r="F3" s="186" t="s">
        <v>4</v>
      </c>
      <c r="G3" s="186" t="s">
        <v>5</v>
      </c>
      <c r="H3" s="189" t="s">
        <v>6</v>
      </c>
      <c r="I3" s="194" t="s">
        <v>8</v>
      </c>
      <c r="J3" s="195"/>
      <c r="K3" s="195"/>
      <c r="L3" s="195"/>
      <c r="M3" s="195"/>
      <c r="N3" s="195"/>
      <c r="O3" s="195"/>
      <c r="P3" s="196"/>
      <c r="Q3" s="197" t="s">
        <v>9</v>
      </c>
      <c r="R3" s="198"/>
      <c r="S3" s="198"/>
      <c r="T3" s="199"/>
      <c r="U3" s="200" t="s">
        <v>11</v>
      </c>
      <c r="V3" s="201"/>
      <c r="W3" s="201"/>
      <c r="X3" s="201"/>
      <c r="Y3" s="202"/>
    </row>
    <row r="4" spans="1:25" s="3" customFormat="1" ht="24" customHeight="1" x14ac:dyDescent="0.25">
      <c r="A4" s="178"/>
      <c r="B4" s="181"/>
      <c r="C4" s="181"/>
      <c r="D4" s="184"/>
      <c r="E4" s="187"/>
      <c r="F4" s="187"/>
      <c r="G4" s="187"/>
      <c r="H4" s="190"/>
      <c r="I4" s="203" t="s">
        <v>17</v>
      </c>
      <c r="J4" s="204" t="s">
        <v>18</v>
      </c>
      <c r="K4" s="204" t="s">
        <v>12</v>
      </c>
      <c r="L4" s="204" t="s">
        <v>13</v>
      </c>
      <c r="M4" s="204" t="s">
        <v>14</v>
      </c>
      <c r="N4" s="204" t="s">
        <v>7</v>
      </c>
      <c r="O4" s="204" t="s">
        <v>19</v>
      </c>
      <c r="P4" s="207" t="s">
        <v>15</v>
      </c>
      <c r="Q4" s="209" t="s">
        <v>30</v>
      </c>
      <c r="R4" s="204" t="s">
        <v>20</v>
      </c>
      <c r="S4" s="204" t="s">
        <v>22</v>
      </c>
      <c r="T4" s="211" t="s">
        <v>21</v>
      </c>
      <c r="U4" s="203" t="s">
        <v>23</v>
      </c>
      <c r="V4" s="205" t="s">
        <v>10</v>
      </c>
      <c r="W4" s="206"/>
      <c r="X4" s="192" t="s">
        <v>43</v>
      </c>
      <c r="Y4" s="193"/>
    </row>
    <row r="5" spans="1:25" s="3" customFormat="1" ht="151.5" customHeight="1" thickBot="1" x14ac:dyDescent="0.3">
      <c r="A5" s="179"/>
      <c r="B5" s="182"/>
      <c r="C5" s="182"/>
      <c r="D5" s="185"/>
      <c r="E5" s="188"/>
      <c r="F5" s="188"/>
      <c r="G5" s="188"/>
      <c r="H5" s="191"/>
      <c r="I5" s="179"/>
      <c r="J5" s="182"/>
      <c r="K5" s="182"/>
      <c r="L5" s="182"/>
      <c r="M5" s="182"/>
      <c r="N5" s="182"/>
      <c r="O5" s="182"/>
      <c r="P5" s="208"/>
      <c r="Q5" s="210"/>
      <c r="R5" s="182"/>
      <c r="S5" s="182"/>
      <c r="T5" s="212"/>
      <c r="U5" s="213"/>
      <c r="V5" s="48" t="s">
        <v>27</v>
      </c>
      <c r="W5" s="48" t="s">
        <v>32</v>
      </c>
      <c r="X5" s="54" t="s">
        <v>44</v>
      </c>
      <c r="Y5" s="53" t="s">
        <v>45</v>
      </c>
    </row>
    <row r="6" spans="1:25" s="3" customFormat="1" ht="39.950000000000003" customHeight="1" x14ac:dyDescent="0.25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 x14ac:dyDescent="0.25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 x14ac:dyDescent="0.25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 x14ac:dyDescent="0.25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 x14ac:dyDescent="0.25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 x14ac:dyDescent="0.25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 x14ac:dyDescent="0.25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 x14ac:dyDescent="0.25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 x14ac:dyDescent="0.25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 x14ac:dyDescent="0.25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 x14ac:dyDescent="0.25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 x14ac:dyDescent="0.25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 x14ac:dyDescent="0.25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 x14ac:dyDescent="0.3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4.75" thickBot="1" x14ac:dyDescent="0.6">
      <c r="E20" s="6"/>
      <c r="U20" s="44"/>
      <c r="V20" s="42"/>
      <c r="W20" s="37"/>
      <c r="X20" s="37"/>
      <c r="Y20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2:X2"/>
    <mergeCell ref="A3:A5"/>
    <mergeCell ref="B3:B5"/>
    <mergeCell ref="C3:C5"/>
    <mergeCell ref="D3:D5"/>
    <mergeCell ref="E3:E5"/>
    <mergeCell ref="F3:F5"/>
    <mergeCell ref="G3:G5"/>
    <mergeCell ref="H3:H5"/>
    <mergeCell ref="I3:P3"/>
    <mergeCell ref="Q3:T3"/>
    <mergeCell ref="I4:I5"/>
    <mergeCell ref="J4:J5"/>
    <mergeCell ref="K4:K5"/>
    <mergeCell ref="V4:W4"/>
    <mergeCell ref="U3:Y3"/>
    <mergeCell ref="X4:Y4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ECC</cp:lastModifiedBy>
  <cp:lastPrinted>2023-02-06T07:16:09Z</cp:lastPrinted>
  <dcterms:created xsi:type="dcterms:W3CDTF">2018-10-03T07:36:52Z</dcterms:created>
  <dcterms:modified xsi:type="dcterms:W3CDTF">2023-02-06T07:59:04Z</dcterms:modified>
</cp:coreProperties>
</file>